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pivotTables/pivotTable3.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pivotTables/pivotTable4.xml" ContentType="application/vnd.openxmlformats-officedocument.spreadsheetml.pivotTable+xml"/>
  <Override PartName="/xl/drawings/drawing7.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pivotTables/pivotTable5.xml" ContentType="application/vnd.openxmlformats-officedocument.spreadsheetml.pivotTable+xml"/>
  <Override PartName="/xl/drawings/drawing9.xml" ContentType="application/vnd.openxmlformats-officedocument.drawing+xml"/>
  <Override PartName="/xl/slicers/slicer5.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hidePivotFieldList="1" defaultThemeVersion="166925"/>
  <mc:AlternateContent xmlns:mc="http://schemas.openxmlformats.org/markup-compatibility/2006">
    <mc:Choice Requires="x15">
      <x15ac:absPath xmlns:x15ac="http://schemas.microsoft.com/office/spreadsheetml/2010/11/ac" url="N:\Website\"/>
    </mc:Choice>
  </mc:AlternateContent>
  <xr:revisionPtr revIDLastSave="0" documentId="8_{50DF7B6C-68C9-426F-8C78-39B948587BFC}" xr6:coauthVersionLast="36" xr6:coauthVersionMax="36" xr10:uidLastSave="{00000000-0000-0000-0000-000000000000}"/>
  <bookViews>
    <workbookView xWindow="0" yWindow="0" windowWidth="28800" windowHeight="12225" xr2:uid="{0C6E2928-5A7D-438F-977F-F5CAD93BC500}"/>
  </bookViews>
  <sheets>
    <sheet name="Project Info" sheetId="64" r:id="rId1"/>
    <sheet name="Total Cases Filed" sheetId="95" r:id="rId2"/>
    <sheet name="Cases Filed by Type" sheetId="96" r:id="rId3"/>
    <sheet name="Trial Proceedings by Pr Type" sheetId="98" r:id="rId4"/>
    <sheet name="Trial Proceedings by Case Type" sheetId="100" r:id="rId5"/>
    <sheet name="Resolutions not Involving Trial" sheetId="102" r:id="rId6"/>
  </sheets>
  <definedNames>
    <definedName name="_xlcn.WorksheetConnection_SC_Trends_Feb.xlsmCF" hidden="1">CF</definedName>
    <definedName name="_xlcn.WorksheetConnection_SC_Trends_Feb.xlsmCountyCourt" hidden="1">CountyCourt</definedName>
    <definedName name="_xlcn.WorksheetConnection_SC_Trends_Feb.xlsmRNIT" hidden="1">RNIT</definedName>
    <definedName name="_xlcn.WorksheetConnection_SC_Trends_Feb.xlsmTPCT" hidden="1">TPCT</definedName>
    <definedName name="_xlcn.WorksheetConnection_SC_Trends_Feb.xlsmTPPT" hidden="1">TPPT</definedName>
    <definedName name="_xlnm.Print_Area" localSheetId="2">'Cases Filed by Type'!$A$1:$L$37</definedName>
    <definedName name="_xlnm.Print_Area" localSheetId="5">'Resolutions not Involving Trial'!$A$1:$M$37</definedName>
    <definedName name="_xlnm.Print_Area" localSheetId="1">'Total Cases Filed'!$A$1:$M$37</definedName>
    <definedName name="_xlnm.Print_Area" localSheetId="4">'Trial Proceedings by Case Type'!$A$1:$M$37</definedName>
    <definedName name="_xlnm.Print_Area" localSheetId="3">'Trial Proceedings by Pr Type'!$A$1:$M$37</definedName>
    <definedName name="Slicer_County_Court4">#N/A</definedName>
  </definedNames>
  <calcPr calcId="191029"/>
  <pivotCaches>
    <pivotCache cacheId="0" r:id="rId7"/>
    <pivotCache cacheId="1" r:id="rId8"/>
    <pivotCache cacheId="2" r:id="rId9"/>
    <pivotCache cacheId="3" r:id="rId10"/>
    <pivotCache cacheId="4" r:id="rId11"/>
  </pivotCaches>
  <extLst>
    <ext xmlns:x14="http://schemas.microsoft.com/office/spreadsheetml/2009/9/main" uri="{876F7934-8845-4945-9796-88D515C7AA90}">
      <x14:pivotCaches>
        <pivotCache cacheId="5" r:id="rId12"/>
      </x14:pivotCaches>
    </ext>
    <ext xmlns:x14="http://schemas.microsoft.com/office/spreadsheetml/2009/9/main" uri="{BBE1A952-AA13-448e-AADC-164F8A28A991}">
      <x14:slicerCaches>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PPT" name="TPPT" connection="WorksheetConnection_SC_Trends_Feb.xlsm!TPPT"/>
          <x15:modelTable id="TPCT" name="TPCT" connection="WorksheetConnection_SC_Trends_Feb.xlsm!TPCT"/>
          <x15:modelTable id="RNIT" name="RNIT" connection="WorksheetConnection_SC_Trends_Feb.xlsm!RNIT"/>
          <x15:modelTable id="CountyCourt" name="CountyCourt" connection="WorksheetConnection_SC_Trends_Feb.xlsm!CountyCourt"/>
          <x15:modelTable id="CF" name="CF" connection="WorksheetConnection_SC_Trends_Feb.xlsm!CF"/>
        </x15:modelTables>
        <x15:modelRelationships>
          <x15:modelRelationship fromTable="CF" fromColumn="County/Court" toTable="CountyCourt" toColumn="County/Court"/>
          <x15:modelRelationship fromTable="TPPT" fromColumn="County/Court" toTable="CountyCourt" toColumn="County/Court"/>
          <x15:modelRelationship fromTable="TPCT" fromColumn="County/Court" toTable="CountyCourt" toColumn="County/Court"/>
          <x15:modelRelationship fromTable="RNIT" fromColumn="County/Court" toTable="CountyCourt" toColumn="County/Court"/>
        </x15:modelRelationships>
      </x15:dataModel>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D2EE2A4-EBE3-4F18-83AF-99573D7C461C}" keepAlive="1" name="Query - CF" description="Connection to the 'CF' query in the workbook." type="5" refreshedVersion="6" background="1" saveData="1">
    <dbPr connection="Provider=Microsoft.Mashup.OleDb.1;Data Source=$Workbook$;Location=CF;Extended Properties=&quot;&quot;" command="SELECT * FROM [CF]"/>
  </connection>
  <connection id="2" xr16:uid="{21EA6305-51AB-429B-A87C-5770A721DEDF}" keepAlive="1" name="Query - RNIT" description="Connection to the 'RNIT' query in the workbook." type="5" refreshedVersion="6" background="1" saveData="1">
    <dbPr connection="Provider=Microsoft.Mashup.OleDb.1;Data Source=$Workbook$;Location=RNIT;Extended Properties=&quot;&quot;" command="SELECT * FROM [RNIT]"/>
  </connection>
  <connection id="3" xr16:uid="{9AD9966D-F566-4CE3-85D8-7381E0751279}" keepAlive="1" name="Query - TPCT" description="Connection to the 'TPCT' query in the workbook." type="5" refreshedVersion="6" background="1" saveData="1">
    <dbPr connection="Provider=Microsoft.Mashup.OleDb.1;Data Source=$Workbook$;Location=TPCT;Extended Properties=&quot;&quot;" command="SELECT * FROM [TPCT]"/>
  </connection>
  <connection id="4" xr16:uid="{ACA129A9-6707-4865-B15B-A76BBDD24FF7}" keepAlive="1" name="Query - TPPT" description="Connection to the 'TPPT' query in the workbook." type="5" refreshedVersion="6" background="1" saveData="1">
    <dbPr connection="Provider=Microsoft.Mashup.OleDb.1;Data Source=$Workbook$;Location=TPPT;Extended Properties=&quot;&quot;" command="SELECT * FROM [TPPT]"/>
  </connection>
  <connection id="5" xr16:uid="{E46F8A8D-AF54-418E-A360-06B9ACB25564}"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6" xr16:uid="{970A634C-3017-4F0F-BEE3-BD4A207EDF92}" name="WorksheetConnection_SC_Trends_Feb.xlsm!CF" type="102" refreshedVersion="6" minRefreshableVersion="5">
    <extLst>
      <ext xmlns:x15="http://schemas.microsoft.com/office/spreadsheetml/2010/11/main" uri="{DE250136-89BD-433C-8126-D09CA5730AF9}">
        <x15:connection id="CF" autoDelete="1">
          <x15:rangePr sourceName="_xlcn.WorksheetConnection_SC_Trends_Feb.xlsmCF"/>
        </x15:connection>
      </ext>
    </extLst>
  </connection>
  <connection id="7" xr16:uid="{9BDE1726-D6BB-43F5-A5CE-60465182A8DC}" name="WorksheetConnection_SC_Trends_Feb.xlsm!CountyCourt" type="102" refreshedVersion="6" minRefreshableVersion="5">
    <extLst>
      <ext xmlns:x15="http://schemas.microsoft.com/office/spreadsheetml/2010/11/main" uri="{DE250136-89BD-433C-8126-D09CA5730AF9}">
        <x15:connection id="CountyCourt" autoDelete="1">
          <x15:rangePr sourceName="_xlcn.WorksheetConnection_SC_Trends_Feb.xlsmCountyCourt"/>
        </x15:connection>
      </ext>
    </extLst>
  </connection>
  <connection id="8" xr16:uid="{9AC36619-9464-41A0-BF8F-DE1C8C543722}" name="WorksheetConnection_SC_Trends_Feb.xlsm!RNIT" type="102" refreshedVersion="6" minRefreshableVersion="5">
    <extLst>
      <ext xmlns:x15="http://schemas.microsoft.com/office/spreadsheetml/2010/11/main" uri="{DE250136-89BD-433C-8126-D09CA5730AF9}">
        <x15:connection id="RNIT" autoDelete="1">
          <x15:rangePr sourceName="_xlcn.WorksheetConnection_SC_Trends_Feb.xlsmRNIT"/>
        </x15:connection>
      </ext>
    </extLst>
  </connection>
  <connection id="9" xr16:uid="{6307067B-CE00-4BD4-8847-83DF494595F3}" name="WorksheetConnection_SC_Trends_Feb.xlsm!TPCT" type="102" refreshedVersion="6" minRefreshableVersion="5">
    <extLst>
      <ext xmlns:x15="http://schemas.microsoft.com/office/spreadsheetml/2010/11/main" uri="{DE250136-89BD-433C-8126-D09CA5730AF9}">
        <x15:connection id="TPCT" autoDelete="1">
          <x15:rangePr sourceName="_xlcn.WorksheetConnection_SC_Trends_Feb.xlsmTPCT"/>
        </x15:connection>
      </ext>
    </extLst>
  </connection>
  <connection id="10" xr16:uid="{24AD047C-E121-4493-AAEA-FB3B83B21834}" name="WorksheetConnection_SC_Trends_Feb.xlsm!TPPT" type="102" refreshedVersion="6" minRefreshableVersion="5">
    <extLst>
      <ext xmlns:x15="http://schemas.microsoft.com/office/spreadsheetml/2010/11/main" uri="{DE250136-89BD-433C-8126-D09CA5730AF9}">
        <x15:connection id="TPPT" autoDelete="1">
          <x15:rangePr sourceName="_xlcn.WorksheetConnection_SC_Trends_Feb.xlsmTPPT"/>
        </x15:connection>
      </ext>
    </extLst>
  </connection>
</connections>
</file>

<file path=xl/sharedStrings.xml><?xml version="1.0" encoding="utf-8"?>
<sst xmlns="http://schemas.openxmlformats.org/spreadsheetml/2006/main" count="142" uniqueCount="118">
  <si>
    <t>How to use this workbook:</t>
  </si>
  <si>
    <t>county once will select it, and clicking it a second time will de-select it.</t>
  </si>
  <si>
    <t>Data Source:</t>
  </si>
  <si>
    <t>https://www.courts.wa.gov/caseload/?fa=caseload.showIndex&amp;level=s&amp;freq=y</t>
  </si>
  <si>
    <t>(copy and paste the URL into the search bar if link returns an "Unsupported Browser" message)</t>
  </si>
  <si>
    <t>Additional resources:</t>
  </si>
  <si>
    <t>https://www.courts.wa.gov/court_dir/?fa=court_dir.county</t>
  </si>
  <si>
    <t>https://www.courts.wa.gov/caseload/?fa=caseload.showIndex&amp;level=s&amp;freq=y&amp;tab=Glossary</t>
  </si>
  <si>
    <t>Use the selector box (to the left of each chart) to choose a county or Judicial District.</t>
  </si>
  <si>
    <t>Data was obtained from the Administrative Office of the Courts:</t>
  </si>
  <si>
    <t>is not reported in this project.</t>
  </si>
  <si>
    <t>Superior Court Year-to-Date Caseload Reports</t>
  </si>
  <si>
    <t>Court Directory: Superior, Juvenile, District &amp; Municipal Courts by County</t>
  </si>
  <si>
    <t>Superior Court Glossary</t>
  </si>
  <si>
    <t>Domestic</t>
  </si>
  <si>
    <t>Click the checklist icon at the top of the selector box to turn "Multi-Select" functionality on or off. In Multi-Select mode, clicking a</t>
  </si>
  <si>
    <t>Select a topic (worksheet) using the tabs at the bottom of the screen.</t>
  </si>
  <si>
    <t>King County Superior Court data is not reported to AOC and is not publicly available through open sources. That data therefore</t>
  </si>
  <si>
    <t>Child</t>
  </si>
  <si>
    <t>Custody (2)</t>
  </si>
  <si>
    <t>Dissolution</t>
  </si>
  <si>
    <t>With</t>
  </si>
  <si>
    <t>Children</t>
  </si>
  <si>
    <t>With No</t>
  </si>
  <si>
    <t>Annulment/</t>
  </si>
  <si>
    <t>Invalidity</t>
  </si>
  <si>
    <t>Modification</t>
  </si>
  <si>
    <t>Out-of-State</t>
  </si>
  <si>
    <t>Custody</t>
  </si>
  <si>
    <t>Legal</t>
  </si>
  <si>
    <t>Separation</t>
  </si>
  <si>
    <t>Foreign</t>
  </si>
  <si>
    <t>Judgment</t>
  </si>
  <si>
    <t>Miscellaneous</t>
  </si>
  <si>
    <t>UIFSA</t>
  </si>
  <si>
    <t>Committed</t>
  </si>
  <si>
    <t>Intimate</t>
  </si>
  <si>
    <t>Relationship (1)</t>
  </si>
  <si>
    <r>
      <t xml:space="preserve">**Reference Note for </t>
    </r>
    <r>
      <rPr>
        <b/>
        <sz val="12"/>
        <color theme="4"/>
        <rFont val="Calibri"/>
        <family val="2"/>
        <scheme val="minor"/>
      </rPr>
      <t>Trial Proceedings by Case Type</t>
    </r>
    <r>
      <rPr>
        <b/>
        <sz val="12"/>
        <color theme="1"/>
        <rFont val="Calibri"/>
        <family val="2"/>
        <scheme val="minor"/>
      </rPr>
      <t xml:space="preserve">: The </t>
    </r>
    <r>
      <rPr>
        <b/>
        <sz val="12"/>
        <color theme="4"/>
        <rFont val="Calibri"/>
        <family val="2"/>
        <scheme val="minor"/>
      </rPr>
      <t>Domestic</t>
    </r>
    <r>
      <rPr>
        <b/>
        <sz val="12"/>
        <color theme="1"/>
        <rFont val="Calibri"/>
        <family val="2"/>
        <scheme val="minor"/>
      </rPr>
      <t xml:space="preserve"> category does not include criminal cases. This data is for:</t>
    </r>
  </si>
  <si>
    <t>Downloading a copy of this file is recommended for optimal viewing. Important chart elements may be lost when viewing the file in a web browser.</t>
  </si>
  <si>
    <t>Map of Counties participating in Superior Court Case Management System:</t>
  </si>
  <si>
    <t>https://www.courts.wa.gov/index.cfm?fa=home.sub&amp;org=sccms&amp;page=map&amp;layout=2</t>
  </si>
  <si>
    <t xml:space="preserve"> WA Counties*</t>
  </si>
  <si>
    <t>Row Labels</t>
  </si>
  <si>
    <t>Grand Total</t>
  </si>
  <si>
    <r>
      <t>Clicking the "Clear Filter" icon at the top of the selector box will clear selections and default to "Select All" (</t>
    </r>
    <r>
      <rPr>
        <i/>
        <sz val="11"/>
        <color theme="1"/>
        <rFont val="Calibri"/>
        <family val="2"/>
        <scheme val="minor"/>
      </rPr>
      <t>not recommended for viewing charts</t>
    </r>
    <r>
      <rPr>
        <sz val="11"/>
        <color theme="1"/>
        <rFont val="Calibri"/>
        <family val="2"/>
        <scheme val="minor"/>
      </rPr>
      <t>).</t>
    </r>
  </si>
  <si>
    <t>Data tables are offscreen below the charts. Selector boxes filter charts and tables on a worksheet; "Clear Filter" will display the unfiltered data table.</t>
  </si>
  <si>
    <t>Sum of Total Criminal</t>
  </si>
  <si>
    <t>Column Labels</t>
  </si>
  <si>
    <t>Sum of Homicide</t>
  </si>
  <si>
    <t>Total Sum of Homicide</t>
  </si>
  <si>
    <t>Total Sum of Sex Crimes</t>
  </si>
  <si>
    <t>Sum of Sex Crimes</t>
  </si>
  <si>
    <t>Total Sum of Robbery</t>
  </si>
  <si>
    <t>Sum of Robbery</t>
  </si>
  <si>
    <t>Total Sum of Assault</t>
  </si>
  <si>
    <t>Sum of Assault</t>
  </si>
  <si>
    <t>Total Sum of Theft/Burglary</t>
  </si>
  <si>
    <t>Sum of Theft/Burglary</t>
  </si>
  <si>
    <t>Total Sum of Motor Vehicle Theft</t>
  </si>
  <si>
    <t>Sum of Motor Vehicle Theft</t>
  </si>
  <si>
    <t>Total Sum of Controlled Substance</t>
  </si>
  <si>
    <t>Sum of Controlled Substance</t>
  </si>
  <si>
    <t>Total Sum of Other Felony</t>
  </si>
  <si>
    <t>Sum of Other Felony</t>
  </si>
  <si>
    <t>Total Sum of Misdemeanor / Gross Misdemeanor</t>
  </si>
  <si>
    <t>Sum of Misdemeanor / Gross Misdemeanor</t>
  </si>
  <si>
    <t>Total Sum of Appeals from Lower Court</t>
  </si>
  <si>
    <t>Sum of Appeals from Lower Court</t>
  </si>
  <si>
    <t>Total Sum of Non-Charge (2)</t>
  </si>
  <si>
    <t>Sum of Non-Charge (2)</t>
  </si>
  <si>
    <t>Sum of Jury Trial</t>
  </si>
  <si>
    <t>Total Sum of Jury Trial</t>
  </si>
  <si>
    <t>Total Sum of Non-Jury Trial</t>
  </si>
  <si>
    <t>Sum of Non-Jury Trial</t>
  </si>
  <si>
    <t>Total Sum of Stipulated Trial</t>
  </si>
  <si>
    <t>Sum of Stipulated Trial</t>
  </si>
  <si>
    <t>Total Sum of Trial by Affidavit</t>
  </si>
  <si>
    <t>Sum of Trial by Affidavit</t>
  </si>
  <si>
    <t>Sum of Criminal</t>
  </si>
  <si>
    <t>Total Sum of Criminal</t>
  </si>
  <si>
    <t>Total Sum of Civil</t>
  </si>
  <si>
    <t>Sum of Civil</t>
  </si>
  <si>
    <t>Total Sum of Domestic</t>
  </si>
  <si>
    <t>Sum of Domestic</t>
  </si>
  <si>
    <t>Total Sum of Probate/Guardianship (5)</t>
  </si>
  <si>
    <t>Sum of Probate/Guardianship (5)</t>
  </si>
  <si>
    <t>Total Sum of Adoption/Parentage (2)</t>
  </si>
  <si>
    <t>Sum of Adoption/Parentage (2)</t>
  </si>
  <si>
    <t>Total Sum of Mental Illness/Alcohol</t>
  </si>
  <si>
    <t>Sum of Mental Illness/Alcohol</t>
  </si>
  <si>
    <t>Total Sum of Juvenile Offender (3)</t>
  </si>
  <si>
    <t>Sum of Juvenile Offender (3)</t>
  </si>
  <si>
    <t>Sum of Change of Venue</t>
  </si>
  <si>
    <t>Total Sum of Change of Venue</t>
  </si>
  <si>
    <t>Total Sum of Extradition</t>
  </si>
  <si>
    <t>Sum of Extradition</t>
  </si>
  <si>
    <t>Sum of Deferred Prosecution</t>
  </si>
  <si>
    <t>Total Sum of Deferred Prosecution</t>
  </si>
  <si>
    <t>Sum of Decision on Lower Court of Appeal</t>
  </si>
  <si>
    <t>Total Sum of Decision on Lower Court of Appeal</t>
  </si>
  <si>
    <t>Sum of Dismissed</t>
  </si>
  <si>
    <t>Total Sum of Dismissed</t>
  </si>
  <si>
    <t>Sum of Guilty Plea</t>
  </si>
  <si>
    <t>Total Sum of Guilty Plea</t>
  </si>
  <si>
    <t>Sum of Other (2)</t>
  </si>
  <si>
    <t>Total Sum of Other (2)</t>
  </si>
  <si>
    <t>User: please be advised that the first time you click to select a county/court, there is a short delay as the software establishes connections</t>
  </si>
  <si>
    <t>across worksheets.</t>
  </si>
  <si>
    <t>A note about King County Courts:</t>
  </si>
  <si>
    <t>"Missing" data:</t>
  </si>
  <si>
    <t>American Equity and Justice Dashboard</t>
  </si>
  <si>
    <t>For more statistics about sentencing outcomes in Washington, please visit:</t>
  </si>
  <si>
    <t>American Equity and Justice Group | Dashboard</t>
  </si>
  <si>
    <t>American Equity and Justice Group | Instructions</t>
  </si>
  <si>
    <t>If a county or court is not available as an option in the selector box, there was no data available in the relevant categories for that county for that</t>
  </si>
  <si>
    <t>time period. If a county and court selection produces a blank page or an empty grid, then no data was available for that county and court for the</t>
  </si>
  <si>
    <t>variables we report. Data for other variables (non-criminal variables such as traffic or civil cases) might be available in AOC caseload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</si>
</sst>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9"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
      <sz val="8"/>
      <color rgb="FFFFFFFF"/>
      <name val="Verdana"/>
      <family val="2"/>
    </font>
    <font>
      <b/>
      <sz val="12"/>
      <color theme="1"/>
      <name val="Calibri"/>
      <family val="2"/>
      <scheme val="minor"/>
    </font>
    <font>
      <b/>
      <sz val="12"/>
      <color theme="4"/>
      <name val="Calibri"/>
      <family val="2"/>
      <scheme val="minor"/>
    </font>
  </fonts>
  <fills count="3">
    <fill>
      <patternFill patternType="none"/>
    </fill>
    <fill>
      <patternFill patternType="gray125"/>
    </fill>
    <fill>
      <patternFill patternType="solid">
        <fgColor rgb="FF657C93"/>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theme="0"/>
      </left>
      <right style="thin">
        <color theme="0" tint="-0.14996795556505021"/>
      </right>
      <top style="thin">
        <color theme="0"/>
      </top>
      <bottom style="thin">
        <color theme="0"/>
      </bottom>
      <diagonal/>
    </border>
    <border>
      <left/>
      <right style="thin">
        <color theme="0" tint="-0.14996795556505021"/>
      </right>
      <top style="thin">
        <color theme="0"/>
      </top>
      <bottom style="thin">
        <color theme="0"/>
      </bottom>
      <diagonal/>
    </border>
    <border>
      <left style="thin">
        <color theme="0"/>
      </left>
      <right style="thin">
        <color theme="0"/>
      </right>
      <top style="thin">
        <color theme="0"/>
      </top>
      <bottom/>
      <diagonal/>
    </border>
    <border>
      <left/>
      <right style="thin">
        <color theme="0" tint="-0.14996795556505021"/>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0" fillId="0" borderId="1" xfId="0" applyBorder="1"/>
    <xf numFmtId="0" fontId="2" fillId="0" borderId="1" xfId="0" applyFont="1" applyBorder="1"/>
    <xf numFmtId="0" fontId="0" fillId="0" borderId="2" xfId="0" applyBorder="1"/>
    <xf numFmtId="0" fontId="1" fillId="0" borderId="1" xfId="0" applyFont="1" applyBorder="1"/>
    <xf numFmtId="0" fontId="0" fillId="0" borderId="3" xfId="0" applyBorder="1"/>
    <xf numFmtId="0" fontId="0" fillId="0" borderId="4" xfId="0" applyBorder="1"/>
    <xf numFmtId="0" fontId="3" fillId="0" borderId="0" xfId="1"/>
    <xf numFmtId="0" fontId="0" fillId="0" borderId="0" xfId="0" applyFill="1"/>
    <xf numFmtId="0" fontId="3" fillId="0" borderId="1" xfId="1" applyBorder="1"/>
    <xf numFmtId="0" fontId="3" fillId="0" borderId="4" xfId="1" applyBorder="1"/>
    <xf numFmtId="0" fontId="0" fillId="0" borderId="5" xfId="0" applyBorder="1"/>
    <xf numFmtId="0" fontId="0" fillId="0" borderId="5" xfId="0" applyBorder="1" applyAlignment="1">
      <alignment vertical="top" wrapText="1"/>
    </xf>
    <xf numFmtId="0" fontId="5" fillId="0" borderId="1" xfId="0" applyFont="1" applyBorder="1"/>
    <xf numFmtId="0" fontId="4" fillId="0" borderId="1" xfId="0" applyFont="1" applyBorder="1"/>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0" fillId="0" borderId="6" xfId="0" applyBorder="1"/>
    <xf numFmtId="0" fontId="0" fillId="0" borderId="7" xfId="0" applyBorder="1"/>
    <xf numFmtId="0" fontId="6" fillId="2" borderId="4"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7" fillId="0" borderId="4" xfId="0" applyFont="1" applyBorder="1"/>
    <xf numFmtId="0" fontId="0" fillId="0" borderId="0" xfId="0" applyNumberFormat="1"/>
    <xf numFmtId="0" fontId="0" fillId="0" borderId="0" xfId="0" pivotButton="1"/>
    <xf numFmtId="0" fontId="0" fillId="0" borderId="0" xfId="0" applyAlignment="1">
      <alignment horizontal="left"/>
    </xf>
    <xf numFmtId="0" fontId="5" fillId="0" borderId="4" xfId="0" applyFont="1" applyBorder="1"/>
    <xf numFmtId="164" fontId="0" fillId="0" borderId="0" xfId="0" applyNumberFormat="1"/>
    <xf numFmtId="0" fontId="0" fillId="0" borderId="0" xfId="0" applyAlignment="1">
      <alignment horizontal="left" indent="1"/>
    </xf>
    <xf numFmtId="0" fontId="0" fillId="0" borderId="1" xfId="0" applyFont="1" applyBorder="1"/>
    <xf numFmtId="0" fontId="6" fillId="2" borderId="4"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cellXfs>
  <cellStyles count="2">
    <cellStyle name="Hyperlink" xfId="1" builtinId="8"/>
    <cellStyle name="Normal" xfId="0" builtinId="0"/>
  </cellStyles>
  <dxfs count="5">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s>
  <tableStyles count="0" defaultTableStyle="TableStyleMedium2" defaultPivotStyle="PivotStyleLight16"/>
  <colors>
    <mruColors>
      <color rgb="FF00B4B0"/>
      <color rgb="FF008683"/>
      <color rgb="FF006C69"/>
      <color rgb="FF006C31"/>
      <color rgb="FF005654"/>
      <color rgb="FF003231"/>
      <color rgb="FFA568D2"/>
      <color rgb="FF873AC0"/>
      <color rgb="FF461E64"/>
      <color rgb="FF3416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microsoft.com/office/2007/relationships/slicerCache" Target="slicerCaches/slicerCache1.xml"/><Relationship Id="rId18" Type="http://schemas.openxmlformats.org/officeDocument/2006/relationships/powerPivotData" Target="model/item.data"/><Relationship Id="rId26" Type="http://schemas.openxmlformats.org/officeDocument/2006/relationships/customXml" Target="../customXml/item8.xml"/><Relationship Id="rId3" Type="http://schemas.openxmlformats.org/officeDocument/2006/relationships/worksheet" Target="worksheets/sheet3.xml"/><Relationship Id="rId21" Type="http://schemas.openxmlformats.org/officeDocument/2006/relationships/customXml" Target="../customXml/item3.xml"/><Relationship Id="rId34" Type="http://schemas.openxmlformats.org/officeDocument/2006/relationships/customXml" Target="../customXml/item16.xml"/><Relationship Id="rId7" Type="http://schemas.openxmlformats.org/officeDocument/2006/relationships/pivotCacheDefinition" Target="pivotCache/pivotCacheDefinition1.xml"/><Relationship Id="rId12" Type="http://schemas.openxmlformats.org/officeDocument/2006/relationships/pivotCacheDefinition" Target="pivotCache/pivotCacheDefinition6.xml"/><Relationship Id="rId17" Type="http://schemas.openxmlformats.org/officeDocument/2006/relationships/sharedStrings" Target="sharedStrings.xml"/><Relationship Id="rId25" Type="http://schemas.openxmlformats.org/officeDocument/2006/relationships/customXml" Target="../customXml/item7.xml"/><Relationship Id="rId33" Type="http://schemas.openxmlformats.org/officeDocument/2006/relationships/customXml" Target="../customXml/item15.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29" Type="http://schemas.openxmlformats.org/officeDocument/2006/relationships/customXml" Target="../customXml/item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5.xml"/><Relationship Id="rId24" Type="http://schemas.openxmlformats.org/officeDocument/2006/relationships/customXml" Target="../customXml/item6.xml"/><Relationship Id="rId32" Type="http://schemas.openxmlformats.org/officeDocument/2006/relationships/customXml" Target="../customXml/item14.xml"/><Relationship Id="rId5" Type="http://schemas.openxmlformats.org/officeDocument/2006/relationships/worksheet" Target="worksheets/sheet5.xml"/><Relationship Id="rId15" Type="http://schemas.openxmlformats.org/officeDocument/2006/relationships/connections" Target="connections.xml"/><Relationship Id="rId23" Type="http://schemas.openxmlformats.org/officeDocument/2006/relationships/customXml" Target="../customXml/item5.xml"/><Relationship Id="rId28" Type="http://schemas.openxmlformats.org/officeDocument/2006/relationships/customXml" Target="../customXml/item10.xml"/><Relationship Id="rId10" Type="http://schemas.openxmlformats.org/officeDocument/2006/relationships/pivotCacheDefinition" Target="pivotCache/pivotCacheDefinition4.xml"/><Relationship Id="rId19" Type="http://schemas.openxmlformats.org/officeDocument/2006/relationships/customXml" Target="../customXml/item1.xml"/><Relationship Id="rId31" Type="http://schemas.openxmlformats.org/officeDocument/2006/relationships/customXml" Target="../customXml/item13.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theme" Target="theme/theme1.xml"/><Relationship Id="rId22" Type="http://schemas.openxmlformats.org/officeDocument/2006/relationships/customXml" Target="../customXml/item4.xml"/><Relationship Id="rId27" Type="http://schemas.openxmlformats.org/officeDocument/2006/relationships/customXml" Target="../customXml/item9.xml"/><Relationship Id="rId30" Type="http://schemas.openxmlformats.org/officeDocument/2006/relationships/customXml" Target="../customXml/item1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[000082-SC_FebTrends.xlsx]Total Cases Filed!PivotTable4</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gradFill>
            <a:gsLst>
              <a:gs pos="0">
                <a:srgbClr val="003231"/>
              </a:gs>
              <a:gs pos="57000">
                <a:srgbClr val="005654"/>
              </a:gs>
              <a:gs pos="100000">
                <a:srgbClr val="006C69"/>
              </a:gs>
            </a:gsLst>
            <a:lin ang="5400000" scaled="1"/>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
        <c:spPr>
          <a:gradFill>
            <a:gsLst>
              <a:gs pos="0">
                <a:srgbClr val="006C69"/>
              </a:gs>
              <a:gs pos="65000">
                <a:srgbClr val="008683"/>
              </a:gs>
              <a:gs pos="100000">
                <a:srgbClr val="00B4B0"/>
              </a:gs>
            </a:gsLst>
            <a:lin ang="5400000" scaled="1"/>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gradFill>
            <a:gsLst>
              <a:gs pos="0">
                <a:srgbClr val="003231"/>
              </a:gs>
              <a:gs pos="57000">
                <a:srgbClr val="005654"/>
              </a:gs>
              <a:gs pos="100000">
                <a:srgbClr val="006C69"/>
              </a:gs>
            </a:gsLst>
            <a:lin ang="5400000" scaled="1"/>
          </a:gradFill>
          <a:ln>
            <a:noFill/>
          </a:ln>
          <a:effectLst/>
        </c:spPr>
      </c:pivotFmt>
    </c:pivotFmts>
    <c:plotArea>
      <c:layout>
        <c:manualLayout>
          <c:layoutTarget val="inner"/>
          <c:xMode val="edge"/>
          <c:yMode val="edge"/>
          <c:x val="9.0847808685644973E-2"/>
          <c:y val="0.14138229385340123"/>
          <c:w val="0.86457664691564695"/>
          <c:h val="0.69373172658624105"/>
        </c:manualLayout>
      </c:layout>
      <c:barChart>
        <c:barDir val="col"/>
        <c:grouping val="clustered"/>
        <c:varyColors val="0"/>
        <c:ser>
          <c:idx val="0"/>
          <c:order val="0"/>
          <c:tx>
            <c:strRef>
              <c:f>'Total Cases Filed'!$B$45:$B$46</c:f>
              <c:strCache>
                <c:ptCount val="1"/>
                <c:pt idx="0">
                  <c:v>2023</c:v>
                </c:pt>
              </c:strCache>
            </c:strRef>
          </c:tx>
          <c:spPr>
            <a:gradFill>
              <a:gsLst>
                <a:gs pos="0">
                  <a:srgbClr val="003231"/>
                </a:gs>
                <a:gs pos="57000">
                  <a:srgbClr val="005654"/>
                </a:gs>
                <a:gs pos="100000">
                  <a:srgbClr val="006C69"/>
                </a:gs>
              </a:gsLst>
              <a:lin ang="5400000" scaled="1"/>
            </a:gradFill>
            <a:ln>
              <a:noFill/>
            </a:ln>
            <a:effectLst/>
          </c:spPr>
          <c:invertIfNegative val="0"/>
          <c:dPt>
            <c:idx val="0"/>
            <c:invertIfNegative val="0"/>
            <c:bubble3D val="0"/>
            <c:extLst>
              <c:ext xmlns:c16="http://schemas.microsoft.com/office/drawing/2014/chart" uri="{C3380CC4-5D6E-409C-BE32-E72D297353CC}">
                <c16:uniqueId val="{00000000-2744-4308-ADAA-8F65E94EA495}"/>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Cases Filed'!$A$47:$A$48</c:f>
              <c:strCache>
                <c:ptCount val="1"/>
                <c:pt idx="0">
                  <c:v> WA Counties*</c:v>
                </c:pt>
              </c:strCache>
            </c:strRef>
          </c:cat>
          <c:val>
            <c:numRef>
              <c:f>'Total Cases Filed'!$B$47:$B$48</c:f>
              <c:numCache>
                <c:formatCode>_(* #,##0_);_(* \(#,##0\);_(* "-"??_);_(@_)</c:formatCode>
                <c:ptCount val="1"/>
                <c:pt idx="0">
                  <c:v>4610</c:v>
                </c:pt>
              </c:numCache>
            </c:numRef>
          </c:val>
          <c:extLst>
            <c:ext xmlns:c16="http://schemas.microsoft.com/office/drawing/2014/chart" uri="{C3380CC4-5D6E-409C-BE32-E72D297353CC}">
              <c16:uniqueId val="{00000000-0293-4F77-9DBE-BAA97CB57FB0}"/>
            </c:ext>
          </c:extLst>
        </c:ser>
        <c:ser>
          <c:idx val="1"/>
          <c:order val="1"/>
          <c:tx>
            <c:strRef>
              <c:f>'Total Cases Filed'!$C$45:$C$46</c:f>
              <c:strCache>
                <c:ptCount val="1"/>
                <c:pt idx="0">
                  <c:v>2024</c:v>
                </c:pt>
              </c:strCache>
            </c:strRef>
          </c:tx>
          <c:spPr>
            <a:gradFill>
              <a:gsLst>
                <a:gs pos="0">
                  <a:srgbClr val="006C69"/>
                </a:gs>
                <a:gs pos="65000">
                  <a:srgbClr val="008683"/>
                </a:gs>
                <a:gs pos="100000">
                  <a:srgbClr val="00B4B0"/>
                </a:gs>
              </a:gsLst>
              <a:lin ang="5400000" scaled="1"/>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Cases Filed'!$A$47:$A$48</c:f>
              <c:strCache>
                <c:ptCount val="1"/>
                <c:pt idx="0">
                  <c:v> WA Counties*</c:v>
                </c:pt>
              </c:strCache>
            </c:strRef>
          </c:cat>
          <c:val>
            <c:numRef>
              <c:f>'Total Cases Filed'!$C$47:$C$48</c:f>
              <c:numCache>
                <c:formatCode>_(* #,##0_);_(* \(#,##0\);_(* "-"??_);_(@_)</c:formatCode>
                <c:ptCount val="1"/>
                <c:pt idx="0">
                  <c:v>4557</c:v>
                </c:pt>
              </c:numCache>
            </c:numRef>
          </c:val>
          <c:extLst>
            <c:ext xmlns:c16="http://schemas.microsoft.com/office/drawing/2014/chart" uri="{C3380CC4-5D6E-409C-BE32-E72D297353CC}">
              <c16:uniqueId val="{00000001-0293-4F77-9DBE-BAA97CB57FB0}"/>
            </c:ext>
          </c:extLst>
        </c:ser>
        <c:dLbls>
          <c:dLblPos val="inEnd"/>
          <c:showLegendKey val="0"/>
          <c:showVal val="1"/>
          <c:showCatName val="0"/>
          <c:showSerName val="0"/>
          <c:showPercent val="0"/>
          <c:showBubbleSize val="0"/>
        </c:dLbls>
        <c:gapWidth val="219"/>
        <c:overlap val="-2"/>
        <c:axId val="1081113104"/>
        <c:axId val="1081113432"/>
      </c:barChart>
      <c:catAx>
        <c:axId val="108111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1113432"/>
        <c:crosses val="autoZero"/>
        <c:auto val="1"/>
        <c:lblAlgn val="ctr"/>
        <c:lblOffset val="100"/>
        <c:noMultiLvlLbl val="0"/>
      </c:catAx>
      <c:valAx>
        <c:axId val="1081113432"/>
        <c:scaling>
          <c:orientation val="minMax"/>
          <c:min val="0"/>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r>
                  <a:rPr lang="en-US">
                    <a:solidFill>
                      <a:schemeClr val="bg1">
                        <a:lumMod val="50000"/>
                      </a:schemeClr>
                    </a:solidFill>
                  </a:rPr>
                  <a:t>Number of Cases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11131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solidFill>
            <a:schemeClr val="bg2"/>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[000082-SC_FebTrends.xlsx]Cases Filed by Type!PivotTable5</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gradFill>
            <a:gsLst>
              <a:gs pos="0">
                <a:srgbClr val="003231"/>
              </a:gs>
              <a:gs pos="57000">
                <a:srgbClr val="005654"/>
              </a:gs>
              <a:gs pos="100000">
                <a:srgbClr val="006C69"/>
              </a:gs>
            </a:gsLst>
            <a:lin ang="5400000" scaled="1"/>
          </a:gra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gradFill>
            <a:gsLst>
              <a:gs pos="0">
                <a:srgbClr val="006C69"/>
              </a:gs>
              <a:gs pos="65000">
                <a:srgbClr val="008683"/>
              </a:gs>
              <a:gs pos="100000">
                <a:srgbClr val="00B4B0"/>
              </a:gs>
            </a:gsLst>
            <a:lin ang="5400000" scaled="1"/>
          </a:gra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s>
    <c:plotArea>
      <c:layout>
        <c:manualLayout>
          <c:layoutTarget val="inner"/>
          <c:xMode val="edge"/>
          <c:yMode val="edge"/>
          <c:x val="7.891276187375805E-2"/>
          <c:y val="0.15100671140939598"/>
          <c:w val="0.88448086431056583"/>
          <c:h val="0.51607332640466919"/>
        </c:manualLayout>
      </c:layout>
      <c:barChart>
        <c:barDir val="col"/>
        <c:grouping val="clustered"/>
        <c:varyColors val="0"/>
        <c:ser>
          <c:idx val="0"/>
          <c:order val="0"/>
          <c:tx>
            <c:strRef>
              <c:f>'Cases Filed by Type'!$B$45:$B$46</c:f>
              <c:strCache>
                <c:ptCount val="1"/>
                <c:pt idx="0">
                  <c:v>2023</c:v>
                </c:pt>
              </c:strCache>
            </c:strRef>
          </c:tx>
          <c:spPr>
            <a:gradFill>
              <a:gsLst>
                <a:gs pos="0">
                  <a:srgbClr val="003231"/>
                </a:gs>
                <a:gs pos="57000">
                  <a:srgbClr val="005654"/>
                </a:gs>
                <a:gs pos="100000">
                  <a:srgbClr val="006C69"/>
                </a:gs>
              </a:gsLst>
              <a:lin ang="5400000" scaled="1"/>
            </a:gradFill>
            <a:ln>
              <a:noFill/>
            </a:ln>
            <a:effectLst/>
          </c:spPr>
          <c:invertIfNegative val="0"/>
          <c:cat>
            <c:multiLvlStrRef>
              <c:f>'Cases Filed by Type'!$A$47:$A$69</c:f>
              <c:multiLvlStrCache>
                <c:ptCount val="11"/>
                <c:lvl>
                  <c:pt idx="0">
                    <c:v>Sum of Homicide</c:v>
                  </c:pt>
                  <c:pt idx="1">
                    <c:v>Sum of Sex Crimes</c:v>
                  </c:pt>
                  <c:pt idx="2">
                    <c:v>Sum of Robbery</c:v>
                  </c:pt>
                  <c:pt idx="3">
                    <c:v>Sum of Assault</c:v>
                  </c:pt>
                  <c:pt idx="4">
                    <c:v>Sum of Theft/Burglary</c:v>
                  </c:pt>
                  <c:pt idx="5">
                    <c:v>Sum of Motor Vehicle Theft</c:v>
                  </c:pt>
                  <c:pt idx="6">
                    <c:v>Sum of Controlled Substance</c:v>
                  </c:pt>
                  <c:pt idx="7">
                    <c:v>Sum of Other Felony</c:v>
                  </c:pt>
                  <c:pt idx="8">
                    <c:v>Sum of Misdemeanor / Gross Misdemeanor</c:v>
                  </c:pt>
                  <c:pt idx="9">
                    <c:v>Sum of Appeals from Lower Court</c:v>
                  </c:pt>
                  <c:pt idx="10">
                    <c:v>Sum of Non-Charge (2)</c:v>
                  </c:pt>
                </c:lvl>
                <c:lvl>
                  <c:pt idx="0">
                    <c:v> WA Counties*</c:v>
                  </c:pt>
                </c:lvl>
              </c:multiLvlStrCache>
            </c:multiLvlStrRef>
          </c:cat>
          <c:val>
            <c:numRef>
              <c:f>'Cases Filed by Type'!$B$47:$B$69</c:f>
              <c:numCache>
                <c:formatCode>_(* #,##0_);_(* \(#,##0\);_(* "-"??_);_(@_)</c:formatCode>
                <c:ptCount val="11"/>
                <c:pt idx="0">
                  <c:v>49</c:v>
                </c:pt>
                <c:pt idx="1">
                  <c:v>197</c:v>
                </c:pt>
                <c:pt idx="2">
                  <c:v>175</c:v>
                </c:pt>
                <c:pt idx="3">
                  <c:v>1015</c:v>
                </c:pt>
                <c:pt idx="4">
                  <c:v>1366</c:v>
                </c:pt>
                <c:pt idx="5">
                  <c:v>126</c:v>
                </c:pt>
                <c:pt idx="6">
                  <c:v>155</c:v>
                </c:pt>
                <c:pt idx="7">
                  <c:v>621</c:v>
                </c:pt>
                <c:pt idx="8">
                  <c:v>170</c:v>
                </c:pt>
                <c:pt idx="9">
                  <c:v>26</c:v>
                </c:pt>
                <c:pt idx="10">
                  <c:v>710</c:v>
                </c:pt>
              </c:numCache>
            </c:numRef>
          </c:val>
          <c:extLst>
            <c:ext xmlns:c16="http://schemas.microsoft.com/office/drawing/2014/chart" uri="{C3380CC4-5D6E-409C-BE32-E72D297353CC}">
              <c16:uniqueId val="{00000000-0B75-46E8-B85C-7B56EE723568}"/>
            </c:ext>
          </c:extLst>
        </c:ser>
        <c:ser>
          <c:idx val="1"/>
          <c:order val="1"/>
          <c:tx>
            <c:strRef>
              <c:f>'Cases Filed by Type'!$C$45:$C$46</c:f>
              <c:strCache>
                <c:ptCount val="1"/>
                <c:pt idx="0">
                  <c:v>2024</c:v>
                </c:pt>
              </c:strCache>
            </c:strRef>
          </c:tx>
          <c:spPr>
            <a:gradFill>
              <a:gsLst>
                <a:gs pos="0">
                  <a:srgbClr val="006C69"/>
                </a:gs>
                <a:gs pos="65000">
                  <a:srgbClr val="008683"/>
                </a:gs>
                <a:gs pos="100000">
                  <a:srgbClr val="00B4B0"/>
                </a:gs>
              </a:gsLst>
              <a:lin ang="5400000" scaled="1"/>
            </a:gradFill>
            <a:ln>
              <a:noFill/>
            </a:ln>
            <a:effectLst/>
          </c:spPr>
          <c:invertIfNegative val="0"/>
          <c:cat>
            <c:multiLvlStrRef>
              <c:f>'Cases Filed by Type'!$A$47:$A$69</c:f>
              <c:multiLvlStrCache>
                <c:ptCount val="11"/>
                <c:lvl>
                  <c:pt idx="0">
                    <c:v>Sum of Homicide</c:v>
                  </c:pt>
                  <c:pt idx="1">
                    <c:v>Sum of Sex Crimes</c:v>
                  </c:pt>
                  <c:pt idx="2">
                    <c:v>Sum of Robbery</c:v>
                  </c:pt>
                  <c:pt idx="3">
                    <c:v>Sum of Assault</c:v>
                  </c:pt>
                  <c:pt idx="4">
                    <c:v>Sum of Theft/Burglary</c:v>
                  </c:pt>
                  <c:pt idx="5">
                    <c:v>Sum of Motor Vehicle Theft</c:v>
                  </c:pt>
                  <c:pt idx="6">
                    <c:v>Sum of Controlled Substance</c:v>
                  </c:pt>
                  <c:pt idx="7">
                    <c:v>Sum of Other Felony</c:v>
                  </c:pt>
                  <c:pt idx="8">
                    <c:v>Sum of Misdemeanor / Gross Misdemeanor</c:v>
                  </c:pt>
                  <c:pt idx="9">
                    <c:v>Sum of Appeals from Lower Court</c:v>
                  </c:pt>
                  <c:pt idx="10">
                    <c:v>Sum of Non-Charge (2)</c:v>
                  </c:pt>
                </c:lvl>
                <c:lvl>
                  <c:pt idx="0">
                    <c:v> WA Counties*</c:v>
                  </c:pt>
                </c:lvl>
              </c:multiLvlStrCache>
            </c:multiLvlStrRef>
          </c:cat>
          <c:val>
            <c:numRef>
              <c:f>'Cases Filed by Type'!$C$47:$C$69</c:f>
              <c:numCache>
                <c:formatCode>_(* #,##0_);_(* \(#,##0\);_(* "-"??_);_(@_)</c:formatCode>
                <c:ptCount val="11"/>
                <c:pt idx="0">
                  <c:v>56</c:v>
                </c:pt>
                <c:pt idx="1">
                  <c:v>242</c:v>
                </c:pt>
                <c:pt idx="2">
                  <c:v>137</c:v>
                </c:pt>
                <c:pt idx="3">
                  <c:v>985</c:v>
                </c:pt>
                <c:pt idx="4">
                  <c:v>1206</c:v>
                </c:pt>
                <c:pt idx="5">
                  <c:v>116</c:v>
                </c:pt>
                <c:pt idx="6">
                  <c:v>198</c:v>
                </c:pt>
                <c:pt idx="7">
                  <c:v>743</c:v>
                </c:pt>
                <c:pt idx="8">
                  <c:v>172</c:v>
                </c:pt>
                <c:pt idx="9">
                  <c:v>35</c:v>
                </c:pt>
                <c:pt idx="10">
                  <c:v>667</c:v>
                </c:pt>
              </c:numCache>
            </c:numRef>
          </c:val>
          <c:extLst>
            <c:ext xmlns:c16="http://schemas.microsoft.com/office/drawing/2014/chart" uri="{C3380CC4-5D6E-409C-BE32-E72D297353CC}">
              <c16:uniqueId val="{00000001-0B75-46E8-B85C-7B56EE723568}"/>
            </c:ext>
          </c:extLst>
        </c:ser>
        <c:dLbls>
          <c:showLegendKey val="0"/>
          <c:showVal val="0"/>
          <c:showCatName val="0"/>
          <c:showSerName val="0"/>
          <c:showPercent val="0"/>
          <c:showBubbleSize val="0"/>
        </c:dLbls>
        <c:gapWidth val="150"/>
        <c:overlap val="-5"/>
        <c:axId val="1210441520"/>
        <c:axId val="1210447424"/>
      </c:barChart>
      <c:catAx>
        <c:axId val="121044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0447424"/>
        <c:crosses val="autoZero"/>
        <c:auto val="1"/>
        <c:lblAlgn val="ctr"/>
        <c:lblOffset val="100"/>
        <c:noMultiLvlLbl val="0"/>
      </c:catAx>
      <c:valAx>
        <c:axId val="1210447424"/>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r>
                  <a:rPr lang="en-US">
                    <a:solidFill>
                      <a:schemeClr val="bg1">
                        <a:lumMod val="50000"/>
                      </a:schemeClr>
                    </a:solidFill>
                  </a:rPr>
                  <a:t>Number of Cases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04415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[000082-SC_FebTrends.xlsx]Trial Proceedings by Pr Type!PivotTable6</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gradFill>
            <a:gsLst>
              <a:gs pos="0">
                <a:srgbClr val="003231"/>
              </a:gs>
              <a:gs pos="65000">
                <a:srgbClr val="005654"/>
              </a:gs>
              <a:gs pos="100000">
                <a:srgbClr val="006C69"/>
              </a:gs>
            </a:gsLst>
            <a:lin ang="5400000" scaled="1"/>
          </a:gradFill>
          <a:ln>
            <a:noFill/>
          </a:ln>
          <a:effectLst/>
        </c:spPr>
        <c:marker>
          <c:symbol val="none"/>
        </c:marker>
      </c:pivotFmt>
      <c:pivotFmt>
        <c:idx val="4"/>
        <c:spPr>
          <a:gradFill>
            <a:gsLst>
              <a:gs pos="0">
                <a:srgbClr val="006C69"/>
              </a:gs>
              <a:gs pos="65000">
                <a:srgbClr val="008683"/>
              </a:gs>
              <a:gs pos="100000">
                <a:srgbClr val="00B4B0"/>
              </a:gs>
            </a:gsLst>
            <a:lin ang="5400000" scaled="1"/>
          </a:gradFill>
          <a:ln>
            <a:noFill/>
          </a:ln>
          <a:effectLst/>
        </c:spPr>
        <c:marker>
          <c:symbol val="none"/>
        </c:marker>
      </c:pivotFmt>
    </c:pivotFmts>
    <c:plotArea>
      <c:layout>
        <c:manualLayout>
          <c:layoutTarget val="inner"/>
          <c:xMode val="edge"/>
          <c:yMode val="edge"/>
          <c:x val="7.40070952669378E-2"/>
          <c:y val="0.13941000663507663"/>
          <c:w val="0.88259872964597375"/>
          <c:h val="0.62379262155988879"/>
        </c:manualLayout>
      </c:layout>
      <c:barChart>
        <c:barDir val="col"/>
        <c:grouping val="clustered"/>
        <c:varyColors val="0"/>
        <c:ser>
          <c:idx val="0"/>
          <c:order val="0"/>
          <c:tx>
            <c:strRef>
              <c:f>'Trial Proceedings by Pr Type'!$B$45:$B$46</c:f>
              <c:strCache>
                <c:ptCount val="1"/>
                <c:pt idx="0">
                  <c:v>2023</c:v>
                </c:pt>
              </c:strCache>
            </c:strRef>
          </c:tx>
          <c:spPr>
            <a:gradFill>
              <a:gsLst>
                <a:gs pos="0">
                  <a:srgbClr val="003231"/>
                </a:gs>
                <a:gs pos="65000">
                  <a:srgbClr val="005654"/>
                </a:gs>
                <a:gs pos="100000">
                  <a:srgbClr val="006C69"/>
                </a:gs>
              </a:gsLst>
              <a:lin ang="5400000" scaled="1"/>
            </a:gradFill>
            <a:ln>
              <a:noFill/>
            </a:ln>
            <a:effectLst/>
          </c:spPr>
          <c:invertIfNegative val="0"/>
          <c:cat>
            <c:multiLvlStrRef>
              <c:f>'Trial Proceedings by Pr Type'!$A$47:$A$55</c:f>
              <c:multiLvlStrCache>
                <c:ptCount val="4"/>
                <c:lvl>
                  <c:pt idx="0">
                    <c:v>Sum of Jury Trial</c:v>
                  </c:pt>
                  <c:pt idx="1">
                    <c:v>Sum of Non-Jury Trial</c:v>
                  </c:pt>
                  <c:pt idx="2">
                    <c:v>Sum of Stipulated Trial</c:v>
                  </c:pt>
                  <c:pt idx="3">
                    <c:v>Sum of Trial by Affidavit</c:v>
                  </c:pt>
                </c:lvl>
                <c:lvl>
                  <c:pt idx="0">
                    <c:v> WA Counties*</c:v>
                  </c:pt>
                </c:lvl>
              </c:multiLvlStrCache>
            </c:multiLvlStrRef>
          </c:cat>
          <c:val>
            <c:numRef>
              <c:f>'Trial Proceedings by Pr Type'!$B$47:$B$55</c:f>
              <c:numCache>
                <c:formatCode>General</c:formatCode>
                <c:ptCount val="4"/>
                <c:pt idx="0">
                  <c:v>114</c:v>
                </c:pt>
                <c:pt idx="1">
                  <c:v>10</c:v>
                </c:pt>
                <c:pt idx="2">
                  <c:v>31</c:v>
                </c:pt>
                <c:pt idx="3">
                  <c:v>0</c:v>
                </c:pt>
              </c:numCache>
            </c:numRef>
          </c:val>
          <c:extLst>
            <c:ext xmlns:c16="http://schemas.microsoft.com/office/drawing/2014/chart" uri="{C3380CC4-5D6E-409C-BE32-E72D297353CC}">
              <c16:uniqueId val="{00000000-14FB-4E52-9A17-7AADC6A87E24}"/>
            </c:ext>
          </c:extLst>
        </c:ser>
        <c:ser>
          <c:idx val="1"/>
          <c:order val="1"/>
          <c:tx>
            <c:strRef>
              <c:f>'Trial Proceedings by Pr Type'!$C$45:$C$46</c:f>
              <c:strCache>
                <c:ptCount val="1"/>
                <c:pt idx="0">
                  <c:v>2024</c:v>
                </c:pt>
              </c:strCache>
            </c:strRef>
          </c:tx>
          <c:spPr>
            <a:gradFill>
              <a:gsLst>
                <a:gs pos="0">
                  <a:srgbClr val="006C69"/>
                </a:gs>
                <a:gs pos="65000">
                  <a:srgbClr val="008683"/>
                </a:gs>
                <a:gs pos="100000">
                  <a:srgbClr val="00B4B0"/>
                </a:gs>
              </a:gsLst>
              <a:lin ang="5400000" scaled="1"/>
            </a:gradFill>
            <a:ln>
              <a:noFill/>
            </a:ln>
            <a:effectLst/>
          </c:spPr>
          <c:invertIfNegative val="0"/>
          <c:cat>
            <c:multiLvlStrRef>
              <c:f>'Trial Proceedings by Pr Type'!$A$47:$A$55</c:f>
              <c:multiLvlStrCache>
                <c:ptCount val="4"/>
                <c:lvl>
                  <c:pt idx="0">
                    <c:v>Sum of Jury Trial</c:v>
                  </c:pt>
                  <c:pt idx="1">
                    <c:v>Sum of Non-Jury Trial</c:v>
                  </c:pt>
                  <c:pt idx="2">
                    <c:v>Sum of Stipulated Trial</c:v>
                  </c:pt>
                  <c:pt idx="3">
                    <c:v>Sum of Trial by Affidavit</c:v>
                  </c:pt>
                </c:lvl>
                <c:lvl>
                  <c:pt idx="0">
                    <c:v> WA Counties*</c:v>
                  </c:pt>
                </c:lvl>
              </c:multiLvlStrCache>
            </c:multiLvlStrRef>
          </c:cat>
          <c:val>
            <c:numRef>
              <c:f>'Trial Proceedings by Pr Type'!$C$47:$C$55</c:f>
              <c:numCache>
                <c:formatCode>General</c:formatCode>
                <c:ptCount val="4"/>
                <c:pt idx="0">
                  <c:v>105</c:v>
                </c:pt>
                <c:pt idx="1">
                  <c:v>5</c:v>
                </c:pt>
                <c:pt idx="2">
                  <c:v>28</c:v>
                </c:pt>
                <c:pt idx="3">
                  <c:v>0</c:v>
                </c:pt>
              </c:numCache>
            </c:numRef>
          </c:val>
          <c:extLst>
            <c:ext xmlns:c16="http://schemas.microsoft.com/office/drawing/2014/chart" uri="{C3380CC4-5D6E-409C-BE32-E72D297353CC}">
              <c16:uniqueId val="{00000001-14FB-4E52-9A17-7AADC6A87E24}"/>
            </c:ext>
          </c:extLst>
        </c:ser>
        <c:dLbls>
          <c:showLegendKey val="0"/>
          <c:showVal val="0"/>
          <c:showCatName val="0"/>
          <c:showSerName val="0"/>
          <c:showPercent val="0"/>
          <c:showBubbleSize val="0"/>
        </c:dLbls>
        <c:gapWidth val="219"/>
        <c:overlap val="-2"/>
        <c:axId val="2108358616"/>
        <c:axId val="2108359600"/>
      </c:barChart>
      <c:catAx>
        <c:axId val="2108358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8359600"/>
        <c:crosses val="autoZero"/>
        <c:auto val="1"/>
        <c:lblAlgn val="ctr"/>
        <c:lblOffset val="100"/>
        <c:noMultiLvlLbl val="0"/>
      </c:catAx>
      <c:valAx>
        <c:axId val="2108359600"/>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r>
                  <a:rPr lang="en-US">
                    <a:solidFill>
                      <a:schemeClr val="bg1">
                        <a:lumMod val="50000"/>
                      </a:schemeClr>
                    </a:solidFill>
                  </a:rPr>
                  <a:t>Number of Proceedings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83586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[000082-SC_FebTrends.xlsx]Trial Proceedings by Case Type!PivotTable7</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gradFill>
            <a:gsLst>
              <a:gs pos="0">
                <a:srgbClr val="003231"/>
              </a:gs>
              <a:gs pos="65000">
                <a:srgbClr val="005654"/>
              </a:gs>
              <a:gs pos="100000">
                <a:srgbClr val="006C69"/>
              </a:gs>
            </a:gsLst>
            <a:lin ang="5400000" scaled="1"/>
          </a:gradFill>
          <a:ln>
            <a:noFill/>
          </a:ln>
          <a:effectLst/>
        </c:spPr>
        <c:marker>
          <c:symbol val="none"/>
        </c:marker>
      </c:pivotFmt>
      <c:pivotFmt>
        <c:idx val="4"/>
        <c:spPr>
          <a:gradFill>
            <a:gsLst>
              <a:gs pos="0">
                <a:srgbClr val="006C69"/>
              </a:gs>
              <a:gs pos="65000">
                <a:srgbClr val="008683"/>
              </a:gs>
              <a:gs pos="100000">
                <a:srgbClr val="00B4B0"/>
              </a:gs>
            </a:gsLst>
            <a:lin ang="5400000" scaled="1"/>
          </a:gradFill>
          <a:ln>
            <a:noFill/>
          </a:ln>
          <a:effectLst/>
        </c:spPr>
        <c:marker>
          <c:symbol val="none"/>
        </c:marker>
      </c:pivotFmt>
    </c:pivotFmts>
    <c:plotArea>
      <c:layout>
        <c:manualLayout>
          <c:layoutTarget val="inner"/>
          <c:xMode val="edge"/>
          <c:yMode val="edge"/>
          <c:x val="6.4849586109428634E-2"/>
          <c:y val="0.13422818791946309"/>
          <c:w val="0.90767788641804392"/>
          <c:h val="0.54809256225522152"/>
        </c:manualLayout>
      </c:layout>
      <c:barChart>
        <c:barDir val="col"/>
        <c:grouping val="clustered"/>
        <c:varyColors val="0"/>
        <c:ser>
          <c:idx val="0"/>
          <c:order val="0"/>
          <c:tx>
            <c:strRef>
              <c:f>'Trial Proceedings by Case Type'!$B$45:$B$46</c:f>
              <c:strCache>
                <c:ptCount val="1"/>
                <c:pt idx="0">
                  <c:v>2023</c:v>
                </c:pt>
              </c:strCache>
            </c:strRef>
          </c:tx>
          <c:spPr>
            <a:gradFill>
              <a:gsLst>
                <a:gs pos="0">
                  <a:srgbClr val="003231"/>
                </a:gs>
                <a:gs pos="65000">
                  <a:srgbClr val="005654"/>
                </a:gs>
                <a:gs pos="100000">
                  <a:srgbClr val="006C69"/>
                </a:gs>
              </a:gsLst>
              <a:lin ang="5400000" scaled="1"/>
            </a:gradFill>
            <a:ln>
              <a:noFill/>
            </a:ln>
            <a:effectLst/>
          </c:spPr>
          <c:invertIfNegative val="0"/>
          <c:cat>
            <c:multiLvlStrRef>
              <c:f>'Trial Proceedings by Case Type'!$A$47:$A$61</c:f>
              <c:multiLvlStrCache>
                <c:ptCount val="7"/>
                <c:lvl>
                  <c:pt idx="0">
                    <c:v>Sum of Criminal</c:v>
                  </c:pt>
                  <c:pt idx="1">
                    <c:v>Sum of Civil</c:v>
                  </c:pt>
                  <c:pt idx="2">
                    <c:v>Sum of Domestic</c:v>
                  </c:pt>
                  <c:pt idx="3">
                    <c:v>Sum of Probate/Guardianship (5)</c:v>
                  </c:pt>
                  <c:pt idx="4">
                    <c:v>Sum of Adoption/Parentage (2)</c:v>
                  </c:pt>
                  <c:pt idx="5">
                    <c:v>Sum of Mental Illness/Alcohol</c:v>
                  </c:pt>
                  <c:pt idx="6">
                    <c:v>Sum of Juvenile Offender (3)</c:v>
                  </c:pt>
                </c:lvl>
                <c:lvl>
                  <c:pt idx="0">
                    <c:v> WA Counties*</c:v>
                  </c:pt>
                </c:lvl>
              </c:multiLvlStrCache>
            </c:multiLvlStrRef>
          </c:cat>
          <c:val>
            <c:numRef>
              <c:f>'Trial Proceedings by Case Type'!$B$47:$B$61</c:f>
              <c:numCache>
                <c:formatCode>General</c:formatCode>
                <c:ptCount val="7"/>
                <c:pt idx="0">
                  <c:v>155</c:v>
                </c:pt>
                <c:pt idx="1">
                  <c:v>76</c:v>
                </c:pt>
                <c:pt idx="2">
                  <c:v>191</c:v>
                </c:pt>
                <c:pt idx="3">
                  <c:v>26</c:v>
                </c:pt>
                <c:pt idx="4">
                  <c:v>13</c:v>
                </c:pt>
                <c:pt idx="5">
                  <c:v>54</c:v>
                </c:pt>
                <c:pt idx="6">
                  <c:v>24</c:v>
                </c:pt>
              </c:numCache>
            </c:numRef>
          </c:val>
          <c:extLst>
            <c:ext xmlns:c16="http://schemas.microsoft.com/office/drawing/2014/chart" uri="{C3380CC4-5D6E-409C-BE32-E72D297353CC}">
              <c16:uniqueId val="{00000000-6760-4A7C-B0A6-01BD06BE6EEC}"/>
            </c:ext>
          </c:extLst>
        </c:ser>
        <c:ser>
          <c:idx val="1"/>
          <c:order val="1"/>
          <c:tx>
            <c:strRef>
              <c:f>'Trial Proceedings by Case Type'!$C$45:$C$46</c:f>
              <c:strCache>
                <c:ptCount val="1"/>
                <c:pt idx="0">
                  <c:v>2024</c:v>
                </c:pt>
              </c:strCache>
            </c:strRef>
          </c:tx>
          <c:spPr>
            <a:gradFill>
              <a:gsLst>
                <a:gs pos="0">
                  <a:srgbClr val="006C69"/>
                </a:gs>
                <a:gs pos="65000">
                  <a:srgbClr val="008683"/>
                </a:gs>
                <a:gs pos="100000">
                  <a:srgbClr val="00B4B0"/>
                </a:gs>
              </a:gsLst>
              <a:lin ang="5400000" scaled="1"/>
            </a:gradFill>
            <a:ln>
              <a:noFill/>
            </a:ln>
            <a:effectLst/>
          </c:spPr>
          <c:invertIfNegative val="0"/>
          <c:cat>
            <c:multiLvlStrRef>
              <c:f>'Trial Proceedings by Case Type'!$A$47:$A$61</c:f>
              <c:multiLvlStrCache>
                <c:ptCount val="7"/>
                <c:lvl>
                  <c:pt idx="0">
                    <c:v>Sum of Criminal</c:v>
                  </c:pt>
                  <c:pt idx="1">
                    <c:v>Sum of Civil</c:v>
                  </c:pt>
                  <c:pt idx="2">
                    <c:v>Sum of Domestic</c:v>
                  </c:pt>
                  <c:pt idx="3">
                    <c:v>Sum of Probate/Guardianship (5)</c:v>
                  </c:pt>
                  <c:pt idx="4">
                    <c:v>Sum of Adoption/Parentage (2)</c:v>
                  </c:pt>
                  <c:pt idx="5">
                    <c:v>Sum of Mental Illness/Alcohol</c:v>
                  </c:pt>
                  <c:pt idx="6">
                    <c:v>Sum of Juvenile Offender (3)</c:v>
                  </c:pt>
                </c:lvl>
                <c:lvl>
                  <c:pt idx="0">
                    <c:v> WA Counties*</c:v>
                  </c:pt>
                </c:lvl>
              </c:multiLvlStrCache>
            </c:multiLvlStrRef>
          </c:cat>
          <c:val>
            <c:numRef>
              <c:f>'Trial Proceedings by Case Type'!$C$47:$C$61</c:f>
              <c:numCache>
                <c:formatCode>General</c:formatCode>
                <c:ptCount val="7"/>
                <c:pt idx="0">
                  <c:v>138</c:v>
                </c:pt>
                <c:pt idx="1">
                  <c:v>63</c:v>
                </c:pt>
                <c:pt idx="2">
                  <c:v>230</c:v>
                </c:pt>
                <c:pt idx="3">
                  <c:v>25</c:v>
                </c:pt>
                <c:pt idx="4">
                  <c:v>7</c:v>
                </c:pt>
                <c:pt idx="5">
                  <c:v>43</c:v>
                </c:pt>
                <c:pt idx="6">
                  <c:v>37</c:v>
                </c:pt>
              </c:numCache>
            </c:numRef>
          </c:val>
          <c:extLst>
            <c:ext xmlns:c16="http://schemas.microsoft.com/office/drawing/2014/chart" uri="{C3380CC4-5D6E-409C-BE32-E72D297353CC}">
              <c16:uniqueId val="{00000001-6760-4A7C-B0A6-01BD06BE6EEC}"/>
            </c:ext>
          </c:extLst>
        </c:ser>
        <c:dLbls>
          <c:showLegendKey val="0"/>
          <c:showVal val="0"/>
          <c:showCatName val="0"/>
          <c:showSerName val="0"/>
          <c:showPercent val="0"/>
          <c:showBubbleSize val="0"/>
        </c:dLbls>
        <c:gapWidth val="219"/>
        <c:overlap val="-5"/>
        <c:axId val="1210429384"/>
        <c:axId val="1210431024"/>
      </c:barChart>
      <c:catAx>
        <c:axId val="1210429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0431024"/>
        <c:crosses val="autoZero"/>
        <c:auto val="1"/>
        <c:lblAlgn val="ctr"/>
        <c:lblOffset val="100"/>
        <c:noMultiLvlLbl val="0"/>
      </c:catAx>
      <c:valAx>
        <c:axId val="1210431024"/>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r>
                  <a:rPr lang="en-US">
                    <a:solidFill>
                      <a:schemeClr val="bg1">
                        <a:lumMod val="50000"/>
                      </a:schemeClr>
                    </a:solidFill>
                  </a:rPr>
                  <a:t>Number of Proceedings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04293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[000082-SC_FebTrends.xlsx]Resolutions not Involving Trial!PivotTable8</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gradFill>
            <a:gsLst>
              <a:gs pos="0">
                <a:srgbClr val="003231"/>
              </a:gs>
              <a:gs pos="65000">
                <a:srgbClr val="005654"/>
              </a:gs>
              <a:gs pos="100000">
                <a:srgbClr val="006C69"/>
              </a:gs>
            </a:gsLst>
            <a:lin ang="5400000" scaled="1"/>
          </a:gradFill>
          <a:ln>
            <a:noFill/>
          </a:ln>
          <a:effectLst/>
        </c:spPr>
        <c:marker>
          <c:symbol val="none"/>
        </c:marker>
      </c:pivotFmt>
      <c:pivotFmt>
        <c:idx val="4"/>
        <c:spPr>
          <a:gradFill>
            <a:gsLst>
              <a:gs pos="0">
                <a:srgbClr val="006C69"/>
              </a:gs>
              <a:gs pos="65000">
                <a:srgbClr val="008683"/>
              </a:gs>
              <a:gs pos="100000">
                <a:srgbClr val="00B4B0"/>
              </a:gs>
            </a:gsLst>
            <a:lin ang="5400000" scaled="1"/>
          </a:gradFill>
          <a:ln>
            <a:noFill/>
          </a:ln>
          <a:effectLst/>
        </c:spPr>
        <c:marker>
          <c:symbol val="none"/>
        </c:marker>
      </c:pivotFmt>
    </c:pivotFmts>
    <c:plotArea>
      <c:layout>
        <c:manualLayout>
          <c:layoutTarget val="inner"/>
          <c:xMode val="edge"/>
          <c:yMode val="edge"/>
          <c:x val="7.2541893801736326E-2"/>
          <c:y val="0.15100671140939598"/>
          <c:w val="0.88472306346322094"/>
          <c:h val="0.57943096877990918"/>
        </c:manualLayout>
      </c:layout>
      <c:barChart>
        <c:barDir val="col"/>
        <c:grouping val="clustered"/>
        <c:varyColors val="0"/>
        <c:ser>
          <c:idx val="0"/>
          <c:order val="0"/>
          <c:tx>
            <c:strRef>
              <c:f>'Resolutions not Involving Trial'!$B$45:$B$46</c:f>
              <c:strCache>
                <c:ptCount val="1"/>
                <c:pt idx="0">
                  <c:v>2023</c:v>
                </c:pt>
              </c:strCache>
            </c:strRef>
          </c:tx>
          <c:spPr>
            <a:gradFill>
              <a:gsLst>
                <a:gs pos="0">
                  <a:srgbClr val="003231"/>
                </a:gs>
                <a:gs pos="65000">
                  <a:srgbClr val="005654"/>
                </a:gs>
                <a:gs pos="100000">
                  <a:srgbClr val="006C69"/>
                </a:gs>
              </a:gsLst>
              <a:lin ang="5400000" scaled="1"/>
            </a:gradFill>
            <a:ln>
              <a:noFill/>
            </a:ln>
            <a:effectLst/>
          </c:spPr>
          <c:invertIfNegative val="0"/>
          <c:cat>
            <c:multiLvlStrRef>
              <c:f>'Resolutions not Involving Trial'!$A$47:$A$61</c:f>
              <c:multiLvlStrCache>
                <c:ptCount val="7"/>
                <c:lvl>
                  <c:pt idx="0">
                    <c:v>Sum of Change of Venue</c:v>
                  </c:pt>
                  <c:pt idx="1">
                    <c:v>Sum of Extradition</c:v>
                  </c:pt>
                  <c:pt idx="2">
                    <c:v>Sum of Deferred Prosecution</c:v>
                  </c:pt>
                  <c:pt idx="3">
                    <c:v>Sum of Decision on Lower Court of Appeal</c:v>
                  </c:pt>
                  <c:pt idx="4">
                    <c:v>Sum of Dismissed</c:v>
                  </c:pt>
                  <c:pt idx="5">
                    <c:v>Sum of Guilty Plea</c:v>
                  </c:pt>
                  <c:pt idx="6">
                    <c:v>Sum of Other (2)</c:v>
                  </c:pt>
                </c:lvl>
                <c:lvl>
                  <c:pt idx="0">
                    <c:v> WA Counties*</c:v>
                  </c:pt>
                </c:lvl>
              </c:multiLvlStrCache>
            </c:multiLvlStrRef>
          </c:cat>
          <c:val>
            <c:numRef>
              <c:f>'Resolutions not Involving Trial'!$B$47:$B$61</c:f>
              <c:numCache>
                <c:formatCode>_(* #,##0_);_(* \(#,##0\);_(* "-"??_);_(@_)</c:formatCode>
                <c:ptCount val="7"/>
                <c:pt idx="0">
                  <c:v>3</c:v>
                </c:pt>
                <c:pt idx="1">
                  <c:v>72</c:v>
                </c:pt>
                <c:pt idx="2">
                  <c:v>39</c:v>
                </c:pt>
                <c:pt idx="3">
                  <c:v>20</c:v>
                </c:pt>
                <c:pt idx="4">
                  <c:v>1268</c:v>
                </c:pt>
                <c:pt idx="5">
                  <c:v>2251</c:v>
                </c:pt>
                <c:pt idx="6">
                  <c:v>334</c:v>
                </c:pt>
              </c:numCache>
            </c:numRef>
          </c:val>
          <c:extLst>
            <c:ext xmlns:c16="http://schemas.microsoft.com/office/drawing/2014/chart" uri="{C3380CC4-5D6E-409C-BE32-E72D297353CC}">
              <c16:uniqueId val="{00000000-DA61-4D3C-8ACF-82BDE7E4ACC5}"/>
            </c:ext>
          </c:extLst>
        </c:ser>
        <c:ser>
          <c:idx val="1"/>
          <c:order val="1"/>
          <c:tx>
            <c:strRef>
              <c:f>'Resolutions not Involving Trial'!$C$45:$C$46</c:f>
              <c:strCache>
                <c:ptCount val="1"/>
                <c:pt idx="0">
                  <c:v>2024</c:v>
                </c:pt>
              </c:strCache>
            </c:strRef>
          </c:tx>
          <c:spPr>
            <a:gradFill>
              <a:gsLst>
                <a:gs pos="0">
                  <a:srgbClr val="006C69"/>
                </a:gs>
                <a:gs pos="65000">
                  <a:srgbClr val="008683"/>
                </a:gs>
                <a:gs pos="100000">
                  <a:srgbClr val="00B4B0"/>
                </a:gs>
              </a:gsLst>
              <a:lin ang="5400000" scaled="1"/>
            </a:gradFill>
            <a:ln>
              <a:noFill/>
            </a:ln>
            <a:effectLst/>
          </c:spPr>
          <c:invertIfNegative val="0"/>
          <c:cat>
            <c:multiLvlStrRef>
              <c:f>'Resolutions not Involving Trial'!$A$47:$A$61</c:f>
              <c:multiLvlStrCache>
                <c:ptCount val="7"/>
                <c:lvl>
                  <c:pt idx="0">
                    <c:v>Sum of Change of Venue</c:v>
                  </c:pt>
                  <c:pt idx="1">
                    <c:v>Sum of Extradition</c:v>
                  </c:pt>
                  <c:pt idx="2">
                    <c:v>Sum of Deferred Prosecution</c:v>
                  </c:pt>
                  <c:pt idx="3">
                    <c:v>Sum of Decision on Lower Court of Appeal</c:v>
                  </c:pt>
                  <c:pt idx="4">
                    <c:v>Sum of Dismissed</c:v>
                  </c:pt>
                  <c:pt idx="5">
                    <c:v>Sum of Guilty Plea</c:v>
                  </c:pt>
                  <c:pt idx="6">
                    <c:v>Sum of Other (2)</c:v>
                  </c:pt>
                </c:lvl>
                <c:lvl>
                  <c:pt idx="0">
                    <c:v> WA Counties*</c:v>
                  </c:pt>
                </c:lvl>
              </c:multiLvlStrCache>
            </c:multiLvlStrRef>
          </c:cat>
          <c:val>
            <c:numRef>
              <c:f>'Resolutions not Involving Trial'!$C$47:$C$61</c:f>
              <c:numCache>
                <c:formatCode>_(* #,##0_);_(* \(#,##0\);_(* "-"??_);_(@_)</c:formatCode>
                <c:ptCount val="7"/>
                <c:pt idx="0">
                  <c:v>6</c:v>
                </c:pt>
                <c:pt idx="1">
                  <c:v>52</c:v>
                </c:pt>
                <c:pt idx="2">
                  <c:v>63</c:v>
                </c:pt>
                <c:pt idx="3">
                  <c:v>24</c:v>
                </c:pt>
                <c:pt idx="4">
                  <c:v>1364</c:v>
                </c:pt>
                <c:pt idx="5">
                  <c:v>2604</c:v>
                </c:pt>
                <c:pt idx="6">
                  <c:v>366</c:v>
                </c:pt>
              </c:numCache>
            </c:numRef>
          </c:val>
          <c:extLst>
            <c:ext xmlns:c16="http://schemas.microsoft.com/office/drawing/2014/chart" uri="{C3380CC4-5D6E-409C-BE32-E72D297353CC}">
              <c16:uniqueId val="{00000001-DA61-4D3C-8ACF-82BDE7E4ACC5}"/>
            </c:ext>
          </c:extLst>
        </c:ser>
        <c:dLbls>
          <c:showLegendKey val="0"/>
          <c:showVal val="0"/>
          <c:showCatName val="0"/>
          <c:showSerName val="0"/>
          <c:showPercent val="0"/>
          <c:showBubbleSize val="0"/>
        </c:dLbls>
        <c:gapWidth val="219"/>
        <c:overlap val="-5"/>
        <c:axId val="1196498504"/>
        <c:axId val="1196496536"/>
      </c:barChart>
      <c:catAx>
        <c:axId val="1196498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6496536"/>
        <c:crosses val="autoZero"/>
        <c:auto val="1"/>
        <c:lblAlgn val="ctr"/>
        <c:lblOffset val="100"/>
        <c:noMultiLvlLbl val="0"/>
      </c:catAx>
      <c:valAx>
        <c:axId val="1196496536"/>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r>
                  <a:rPr lang="en-US">
                    <a:solidFill>
                      <a:schemeClr val="bg1">
                        <a:lumMod val="50000"/>
                      </a:schemeClr>
                    </a:solidFill>
                  </a:rPr>
                  <a:t>Number of Resolutions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64985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1</xdr:col>
      <xdr:colOff>761999</xdr:colOff>
      <xdr:row>0</xdr:row>
      <xdr:rowOff>71436</xdr:rowOff>
    </xdr:from>
    <xdr:to>
      <xdr:col>16</xdr:col>
      <xdr:colOff>533400</xdr:colOff>
      <xdr:row>33</xdr:row>
      <xdr:rowOff>142875</xdr:rowOff>
    </xdr:to>
    <xdr:graphicFrame macro="">
      <xdr:nvGraphicFramePr>
        <xdr:cNvPr id="6" name="Chart 5">
          <a:extLst>
            <a:ext uri="{FF2B5EF4-FFF2-40B4-BE49-F238E27FC236}">
              <a16:creationId xmlns:a16="http://schemas.microsoft.com/office/drawing/2014/main" id="{1BC1A8BC-0B5F-4CC3-B499-23CD3A71A2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142875</xdr:colOff>
      <xdr:row>0</xdr:row>
      <xdr:rowOff>66675</xdr:rowOff>
    </xdr:from>
    <xdr:to>
      <xdr:col>1</xdr:col>
      <xdr:colOff>628650</xdr:colOff>
      <xdr:row>18</xdr:row>
      <xdr:rowOff>104775</xdr:rowOff>
    </xdr:to>
    <mc:AlternateContent xmlns:mc="http://schemas.openxmlformats.org/markup-compatibility/2006" xmlns:a14="http://schemas.microsoft.com/office/drawing/2010/main">
      <mc:Choice Requires="a14">
        <xdr:graphicFrame macro="">
          <xdr:nvGraphicFramePr>
            <xdr:cNvPr id="7" name="County/Court">
              <a:extLst>
                <a:ext uri="{FF2B5EF4-FFF2-40B4-BE49-F238E27FC236}">
                  <a16:creationId xmlns:a16="http://schemas.microsoft.com/office/drawing/2014/main" id="{C0BF407F-6D28-47E7-BBF6-3D815C56F15A}"/>
                </a:ext>
              </a:extLst>
            </xdr:cNvPr>
            <xdr:cNvGraphicFramePr/>
          </xdr:nvGraphicFramePr>
          <xdr:xfrm>
            <a:off x="0" y="0"/>
            <a:ext cx="0" cy="0"/>
          </xdr:xfrm>
          <a:graphic>
            <a:graphicData uri="http://schemas.microsoft.com/office/drawing/2010/slicer">
              <sle:slicer xmlns:sle="http://schemas.microsoft.com/office/drawing/2010/slicer" name="County/Court"/>
            </a:graphicData>
          </a:graphic>
        </xdr:graphicFrame>
      </mc:Choice>
      <mc:Fallback xmlns="">
        <xdr:sp macro="" textlink="">
          <xdr:nvSpPr>
            <xdr:cNvPr id="0" name=""/>
            <xdr:cNvSpPr>
              <a:spLocks noTextEdit="1"/>
            </xdr:cNvSpPr>
          </xdr:nvSpPr>
          <xdr:spPr>
            <a:xfrm>
              <a:off x="142875" y="66675"/>
              <a:ext cx="1828800" cy="3467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10.xml><?xml version="1.0" encoding="utf-8"?>
<c:userShapes xmlns:c="http://schemas.openxmlformats.org/drawingml/2006/chart">
  <cdr:relSizeAnchor xmlns:cdr="http://schemas.openxmlformats.org/drawingml/2006/chartDrawing">
    <cdr:from>
      <cdr:x>0.01946</cdr:x>
      <cdr:y>0.89374</cdr:y>
    </cdr:from>
    <cdr:to>
      <cdr:x>0.88179</cdr:x>
      <cdr:y>0.99063</cdr:y>
    </cdr:to>
    <cdr:sp macro="" textlink="">
      <cdr:nvSpPr>
        <cdr:cNvPr id="2" name="TextBox 1">
          <a:extLst xmlns:a="http://schemas.openxmlformats.org/drawingml/2006/main">
            <a:ext uri="{FF2B5EF4-FFF2-40B4-BE49-F238E27FC236}">
              <a16:creationId xmlns:a16="http://schemas.microsoft.com/office/drawing/2014/main" id="{6CF9113F-5C5D-43DF-9909-05C7B18B286C}"/>
            </a:ext>
          </a:extLst>
        </cdr:cNvPr>
        <cdr:cNvSpPr txBox="1"/>
      </cdr:nvSpPr>
      <cdr:spPr>
        <a:xfrm xmlns:a="http://schemas.openxmlformats.org/drawingml/2006/main">
          <a:off x="242888" y="6088380"/>
          <a:ext cx="10763250" cy="6600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US" sz="800" b="0" i="0">
              <a:solidFill>
                <a:schemeClr val="bg1">
                  <a:lumMod val="50000"/>
                </a:schemeClr>
              </a:solidFill>
              <a:effectLst/>
              <a:latin typeface="+mn-lt"/>
              <a:ea typeface="+mn-ea"/>
              <a:cs typeface="+mn-cs"/>
            </a:rPr>
            <a:t>"(1) Includes resolutions of non-charge cases.</a:t>
          </a:r>
          <a:br>
            <a:rPr lang="en-US" sz="800">
              <a:solidFill>
                <a:schemeClr val="bg1">
                  <a:lumMod val="50000"/>
                </a:schemeClr>
              </a:solidFill>
              <a:effectLst/>
              <a:latin typeface="+mn-lt"/>
              <a:ea typeface="+mn-ea"/>
              <a:cs typeface="+mn-cs"/>
            </a:rPr>
          </a:br>
          <a:r>
            <a:rPr lang="en-US" sz="800">
              <a:solidFill>
                <a:schemeClr val="bg1">
                  <a:lumMod val="50000"/>
                </a:schemeClr>
              </a:solidFill>
              <a:effectLst/>
              <a:latin typeface="+mn-lt"/>
              <a:ea typeface="+mn-ea"/>
              <a:cs typeface="+mn-cs"/>
            </a:rPr>
            <a:t>(</a:t>
          </a:r>
          <a:r>
            <a:rPr lang="en-US" sz="800" b="0" i="0">
              <a:solidFill>
                <a:schemeClr val="bg1">
                  <a:lumMod val="50000"/>
                </a:schemeClr>
              </a:solidFill>
              <a:effectLst/>
              <a:latin typeface="+mn-lt"/>
              <a:ea typeface="+mn-ea"/>
              <a:cs typeface="+mn-cs"/>
            </a:rPr>
            <a:t>2) Other resolutions include dismissals/closures by clerks and uncontested resolutions." </a:t>
          </a:r>
          <a:r>
            <a:rPr lang="en-US" sz="800">
              <a:solidFill>
                <a:schemeClr val="bg1">
                  <a:lumMod val="50000"/>
                </a:schemeClr>
              </a:solidFill>
              <a:effectLst/>
              <a:latin typeface="+mn-lt"/>
              <a:ea typeface="+mn-ea"/>
              <a:cs typeface="+mn-cs"/>
            </a:rPr>
            <a:t>-Washington State Administrative Office of the Courts. "Criminal</a:t>
          </a:r>
          <a:r>
            <a:rPr lang="en-US" sz="800" baseline="0">
              <a:solidFill>
                <a:schemeClr val="bg1">
                  <a:lumMod val="50000"/>
                </a:schemeClr>
              </a:solidFill>
              <a:effectLst/>
              <a:latin typeface="+mn-lt"/>
              <a:ea typeface="+mn-ea"/>
              <a:cs typeface="+mn-cs"/>
            </a:rPr>
            <a:t> Case Resolutions (1) not Involving Trial</a:t>
          </a:r>
          <a:r>
            <a:rPr lang="en-US" sz="800">
              <a:solidFill>
                <a:schemeClr val="bg1">
                  <a:lumMod val="50000"/>
                </a:schemeClr>
              </a:solidFill>
              <a:effectLst/>
              <a:latin typeface="+mn-lt"/>
              <a:ea typeface="+mn-ea"/>
              <a:cs typeface="+mn-cs"/>
            </a:rPr>
            <a:t>." Washington Courts Caseloads of the Courts of Washington,</a:t>
          </a:r>
          <a:r>
            <a:rPr lang="en-US" sz="800" baseline="0">
              <a:solidFill>
                <a:schemeClr val="bg1">
                  <a:lumMod val="50000"/>
                </a:schemeClr>
              </a:solidFill>
              <a:effectLst/>
              <a:latin typeface="+mn-lt"/>
              <a:ea typeface="+mn-ea"/>
              <a:cs typeface="+mn-cs"/>
            </a:rPr>
            <a:t> https://www.courts.wa.gov/caseload/?fa=caseload.showReport&amp;level=s&amp;freq=y&amp;tab=criminal&amp;fileID=crmfilyr. Accessed 26 February 2024.</a:t>
          </a:r>
          <a:endParaRPr lang="en-US" sz="800">
            <a:solidFill>
              <a:schemeClr val="bg1">
                <a:lumMod val="50000"/>
              </a:schemeClr>
            </a:solidFill>
            <a:effectLst/>
          </a:endParaRPr>
        </a:p>
        <a:p xmlns:a="http://schemas.openxmlformats.org/drawingml/2006/main">
          <a:r>
            <a:rPr lang="en-US" sz="800">
              <a:solidFill>
                <a:schemeClr val="bg1">
                  <a:lumMod val="50000"/>
                </a:schemeClr>
              </a:solidFill>
              <a:effectLst/>
              <a:latin typeface="+mn-lt"/>
              <a:ea typeface="+mn-ea"/>
              <a:cs typeface="+mn-cs"/>
            </a:rPr>
            <a:t>*</a:t>
          </a:r>
          <a:r>
            <a:rPr lang="en-US" sz="800" baseline="0">
              <a:solidFill>
                <a:schemeClr val="bg1">
                  <a:lumMod val="50000"/>
                </a:schemeClr>
              </a:solidFill>
              <a:effectLst/>
              <a:latin typeface="+mn-lt"/>
              <a:ea typeface="+mn-ea"/>
              <a:cs typeface="+mn-cs"/>
            </a:rPr>
            <a:t>"WA Counties" includes Superior Court data for all counties except for King. </a:t>
          </a:r>
          <a:r>
            <a:rPr lang="en-US" sz="800">
              <a:solidFill>
                <a:schemeClr val="bg1">
                  <a:lumMod val="50000"/>
                </a:schemeClr>
              </a:solidFill>
              <a:effectLst/>
              <a:latin typeface="+mn-lt"/>
              <a:ea typeface="+mn-ea"/>
              <a:cs typeface="+mn-cs"/>
            </a:rPr>
            <a:t>Superior Court data</a:t>
          </a:r>
          <a:r>
            <a:rPr lang="en-US" sz="800" baseline="0">
              <a:solidFill>
                <a:schemeClr val="bg1">
                  <a:lumMod val="50000"/>
                </a:schemeClr>
              </a:solidFill>
              <a:effectLst/>
              <a:latin typeface="+mn-lt"/>
              <a:ea typeface="+mn-ea"/>
              <a:cs typeface="+mn-cs"/>
            </a:rPr>
            <a:t> for King County is not available through AOC Caseload Reports, and therefore not reported in this project.</a:t>
          </a:r>
          <a:endParaRPr lang="en-US" sz="800">
            <a:solidFill>
              <a:schemeClr val="bg1">
                <a:lumMod val="50000"/>
              </a:schemeClr>
            </a:solidFill>
            <a:effectLst/>
          </a:endParaRPr>
        </a:p>
        <a:p xmlns:a="http://schemas.openxmlformats.org/drawingml/2006/main">
          <a:endParaRPr lang="en-US" sz="800">
            <a:solidFill>
              <a:schemeClr val="bg1">
                <a:lumMod val="50000"/>
              </a:schemeClr>
            </a:solidFill>
          </a:endParaRPr>
        </a:p>
      </cdr:txBody>
    </cdr:sp>
  </cdr:relSizeAnchor>
  <cdr:relSizeAnchor xmlns:cdr="http://schemas.openxmlformats.org/drawingml/2006/chartDrawing">
    <cdr:from>
      <cdr:x>0.01259</cdr:x>
      <cdr:y>0.02027</cdr:y>
    </cdr:from>
    <cdr:to>
      <cdr:x>0.34226</cdr:x>
      <cdr:y>0.0762</cdr:y>
    </cdr:to>
    <cdr:sp macro="" textlink="">
      <cdr:nvSpPr>
        <cdr:cNvPr id="3" name="TextBox 2">
          <a:extLst xmlns:a="http://schemas.openxmlformats.org/drawingml/2006/main">
            <a:ext uri="{FF2B5EF4-FFF2-40B4-BE49-F238E27FC236}">
              <a16:creationId xmlns:a16="http://schemas.microsoft.com/office/drawing/2014/main" id="{2C0AB72A-29ED-497F-B5F0-C08E1DA00DDC}"/>
            </a:ext>
          </a:extLst>
        </cdr:cNvPr>
        <cdr:cNvSpPr txBox="1"/>
      </cdr:nvSpPr>
      <cdr:spPr>
        <a:xfrm xmlns:a="http://schemas.openxmlformats.org/drawingml/2006/main">
          <a:off x="157163" y="138115"/>
          <a:ext cx="4114800" cy="381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600">
              <a:solidFill>
                <a:schemeClr val="bg1">
                  <a:lumMod val="50000"/>
                </a:schemeClr>
              </a:solidFill>
            </a:rPr>
            <a:t>Criminal Case Resolutions (1) not</a:t>
          </a:r>
          <a:r>
            <a:rPr lang="en-US" sz="1600" baseline="0">
              <a:solidFill>
                <a:schemeClr val="bg1">
                  <a:lumMod val="50000"/>
                </a:schemeClr>
              </a:solidFill>
            </a:rPr>
            <a:t> Involving Trial</a:t>
          </a:r>
          <a:endParaRPr lang="en-US" sz="1600">
            <a:solidFill>
              <a:schemeClr val="bg1">
                <a:lumMod val="50000"/>
              </a:schemeClr>
            </a:solidFill>
          </a:endParaRPr>
        </a:p>
      </cdr:txBody>
    </cdr:sp>
  </cdr:relSizeAnchor>
  <cdr:relSizeAnchor xmlns:cdr="http://schemas.openxmlformats.org/drawingml/2006/chartDrawing">
    <cdr:from>
      <cdr:x>0.01335</cdr:x>
      <cdr:y>0.06082</cdr:y>
    </cdr:from>
    <cdr:to>
      <cdr:x>0.37126</cdr:x>
      <cdr:y>0.10277</cdr:y>
    </cdr:to>
    <cdr:sp macro="" textlink="">
      <cdr:nvSpPr>
        <cdr:cNvPr id="4" name="TextBox 3">
          <a:extLst xmlns:a="http://schemas.openxmlformats.org/drawingml/2006/main">
            <a:ext uri="{FF2B5EF4-FFF2-40B4-BE49-F238E27FC236}">
              <a16:creationId xmlns:a16="http://schemas.microsoft.com/office/drawing/2014/main" id="{256CC7B4-9168-4D9E-842A-726AB96C083E}"/>
            </a:ext>
          </a:extLst>
        </cdr:cNvPr>
        <cdr:cNvSpPr txBox="1"/>
      </cdr:nvSpPr>
      <cdr:spPr>
        <a:xfrm xmlns:a="http://schemas.openxmlformats.org/drawingml/2006/main">
          <a:off x="166687" y="414340"/>
          <a:ext cx="4467225"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solidFill>
                <a:schemeClr val="bg1">
                  <a:lumMod val="50000"/>
                </a:schemeClr>
              </a:solidFill>
            </a:rPr>
            <a:t>Year-over-Year</a:t>
          </a:r>
          <a:r>
            <a:rPr lang="en-US" sz="1100" baseline="0">
              <a:solidFill>
                <a:schemeClr val="bg1">
                  <a:lumMod val="50000"/>
                </a:schemeClr>
              </a:solidFill>
            </a:rPr>
            <a:t> Comparison: Year-to-Date Reports for February 2023 &amp; 2024</a:t>
          </a:r>
          <a:endParaRPr lang="en-US" sz="1100">
            <a:solidFill>
              <a:schemeClr val="bg1">
                <a:lumMod val="50000"/>
              </a:schemeClr>
            </a:solidFill>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0.00983</cdr:x>
      <cdr:y>0.01273</cdr:y>
    </cdr:from>
    <cdr:to>
      <cdr:x>0.41396</cdr:x>
      <cdr:y>0.06367</cdr:y>
    </cdr:to>
    <cdr:sp macro="" textlink="">
      <cdr:nvSpPr>
        <cdr:cNvPr id="2" name="TextBox 1">
          <a:extLst xmlns:a="http://schemas.openxmlformats.org/drawingml/2006/main">
            <a:ext uri="{FF2B5EF4-FFF2-40B4-BE49-F238E27FC236}">
              <a16:creationId xmlns:a16="http://schemas.microsoft.com/office/drawing/2014/main" id="{B807C97E-1726-47EF-9520-D7E7F72E3F81}"/>
            </a:ext>
          </a:extLst>
        </cdr:cNvPr>
        <cdr:cNvSpPr txBox="1"/>
      </cdr:nvSpPr>
      <cdr:spPr>
        <a:xfrm xmlns:a="http://schemas.openxmlformats.org/drawingml/2006/main">
          <a:off x="95250" y="80964"/>
          <a:ext cx="3914775" cy="323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600">
              <a:solidFill>
                <a:schemeClr val="bg1">
                  <a:lumMod val="50000"/>
                </a:schemeClr>
              </a:solidFill>
            </a:rPr>
            <a:t>Criminal Cases Filed</a:t>
          </a:r>
          <a:r>
            <a:rPr lang="en-US" sz="1600" baseline="0">
              <a:solidFill>
                <a:schemeClr val="bg1">
                  <a:lumMod val="50000"/>
                </a:schemeClr>
              </a:solidFill>
            </a:rPr>
            <a:t> in Superior Court</a:t>
          </a:r>
          <a:endParaRPr lang="en-US" sz="1600">
            <a:solidFill>
              <a:schemeClr val="bg1">
                <a:lumMod val="50000"/>
              </a:schemeClr>
            </a:solidFill>
          </a:endParaRPr>
        </a:p>
      </cdr:txBody>
    </cdr:sp>
  </cdr:relSizeAnchor>
  <cdr:relSizeAnchor xmlns:cdr="http://schemas.openxmlformats.org/drawingml/2006/chartDrawing">
    <cdr:from>
      <cdr:x>0.01082</cdr:x>
      <cdr:y>0.05618</cdr:y>
    </cdr:from>
    <cdr:to>
      <cdr:x>0.52704</cdr:x>
      <cdr:y>0.09513</cdr:y>
    </cdr:to>
    <cdr:sp macro="" textlink="">
      <cdr:nvSpPr>
        <cdr:cNvPr id="3" name="TextBox 2">
          <a:extLst xmlns:a="http://schemas.openxmlformats.org/drawingml/2006/main">
            <a:ext uri="{FF2B5EF4-FFF2-40B4-BE49-F238E27FC236}">
              <a16:creationId xmlns:a16="http://schemas.microsoft.com/office/drawing/2014/main" id="{7AE02FF4-BD58-4273-9CA9-DC3BA0900D8B}"/>
            </a:ext>
          </a:extLst>
        </cdr:cNvPr>
        <cdr:cNvSpPr txBox="1"/>
      </cdr:nvSpPr>
      <cdr:spPr>
        <a:xfrm xmlns:a="http://schemas.openxmlformats.org/drawingml/2006/main">
          <a:off x="104775" y="357189"/>
          <a:ext cx="50006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solidFill>
                <a:schemeClr val="bg1">
                  <a:lumMod val="50000"/>
                </a:schemeClr>
              </a:solidFill>
            </a:rPr>
            <a:t>Year-over-Year</a:t>
          </a:r>
          <a:r>
            <a:rPr lang="en-US" sz="1100" baseline="0">
              <a:solidFill>
                <a:schemeClr val="bg1">
                  <a:lumMod val="50000"/>
                </a:schemeClr>
              </a:solidFill>
            </a:rPr>
            <a:t> Comparison: Year-to-Date Reports for February 2023 &amp; 2024</a:t>
          </a:r>
          <a:endParaRPr lang="en-US" sz="1100">
            <a:solidFill>
              <a:schemeClr val="bg1">
                <a:lumMod val="50000"/>
              </a:schemeClr>
            </a:solidFill>
          </a:endParaRPr>
        </a:p>
      </cdr:txBody>
    </cdr:sp>
  </cdr:relSizeAnchor>
  <cdr:relSizeAnchor xmlns:cdr="http://schemas.openxmlformats.org/drawingml/2006/chartDrawing">
    <cdr:from>
      <cdr:x>0.02753</cdr:x>
      <cdr:y>0.93258</cdr:y>
    </cdr:from>
    <cdr:to>
      <cdr:x>1</cdr:x>
      <cdr:y>0.97903</cdr:y>
    </cdr:to>
    <cdr:sp macro="" textlink="">
      <cdr:nvSpPr>
        <cdr:cNvPr id="4" name="TextBox 3">
          <a:extLst xmlns:a="http://schemas.openxmlformats.org/drawingml/2006/main">
            <a:ext uri="{FF2B5EF4-FFF2-40B4-BE49-F238E27FC236}">
              <a16:creationId xmlns:a16="http://schemas.microsoft.com/office/drawing/2014/main" id="{2663986B-EC91-449F-AAC8-7FBDEFCA7821}"/>
            </a:ext>
          </a:extLst>
        </cdr:cNvPr>
        <cdr:cNvSpPr txBox="1"/>
      </cdr:nvSpPr>
      <cdr:spPr>
        <a:xfrm xmlns:a="http://schemas.openxmlformats.org/drawingml/2006/main">
          <a:off x="266701" y="5929314"/>
          <a:ext cx="9420225"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0.00546</cdr:x>
      <cdr:y>0.95655</cdr:y>
    </cdr:from>
    <cdr:to>
      <cdr:x>0.94548</cdr:x>
      <cdr:y>0.9985</cdr:y>
    </cdr:to>
    <cdr:sp macro="" textlink="">
      <cdr:nvSpPr>
        <cdr:cNvPr id="5" name="TextBox 4">
          <a:extLst xmlns:a="http://schemas.openxmlformats.org/drawingml/2006/main">
            <a:ext uri="{FF2B5EF4-FFF2-40B4-BE49-F238E27FC236}">
              <a16:creationId xmlns:a16="http://schemas.microsoft.com/office/drawing/2014/main" id="{8B59636E-34B6-42FC-8C4F-CA3121692EAF}"/>
            </a:ext>
          </a:extLst>
        </cdr:cNvPr>
        <cdr:cNvSpPr txBox="1"/>
      </cdr:nvSpPr>
      <cdr:spPr>
        <a:xfrm xmlns:a="http://schemas.openxmlformats.org/drawingml/2006/main">
          <a:off x="57150" y="6081714"/>
          <a:ext cx="983115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solidFill>
                <a:schemeClr val="bg1">
                  <a:lumMod val="50000"/>
                </a:schemeClr>
              </a:solidFill>
            </a:rPr>
            <a:t>*"WA</a:t>
          </a:r>
          <a:r>
            <a:rPr lang="en-US" sz="900" baseline="0">
              <a:solidFill>
                <a:schemeClr val="bg1">
                  <a:lumMod val="50000"/>
                </a:schemeClr>
              </a:solidFill>
            </a:rPr>
            <a:t> Counties" includes Superior Court data for all Washington counties except King. Superior Court data for King County is not available through AOC Caseload Reports, and therefore is not reported in this project. </a:t>
          </a:r>
          <a:endParaRPr lang="en-US" sz="900">
            <a:solidFill>
              <a:schemeClr val="bg1">
                <a:lumMod val="50000"/>
              </a:schemeClr>
            </a:solidFill>
          </a:endParaRP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2157412</xdr:colOff>
      <xdr:row>0</xdr:row>
      <xdr:rowOff>100010</xdr:rowOff>
    </xdr:from>
    <xdr:to>
      <xdr:col>9</xdr:col>
      <xdr:colOff>1456372</xdr:colOff>
      <xdr:row>36</xdr:row>
      <xdr:rowOff>54290</xdr:rowOff>
    </xdr:to>
    <xdr:graphicFrame macro="">
      <xdr:nvGraphicFramePr>
        <xdr:cNvPr id="2" name="Chart 1">
          <a:extLst>
            <a:ext uri="{FF2B5EF4-FFF2-40B4-BE49-F238E27FC236}">
              <a16:creationId xmlns:a16="http://schemas.microsoft.com/office/drawing/2014/main" id="{0E0F519A-7A55-4FB1-A8BB-2DE12EEB3E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142875</xdr:colOff>
      <xdr:row>0</xdr:row>
      <xdr:rowOff>76201</xdr:rowOff>
    </xdr:from>
    <xdr:to>
      <xdr:col>0</xdr:col>
      <xdr:colOff>1971675</xdr:colOff>
      <xdr:row>18</xdr:row>
      <xdr:rowOff>95250</xdr:rowOff>
    </xdr:to>
    <mc:AlternateContent xmlns:mc="http://schemas.openxmlformats.org/markup-compatibility/2006" xmlns:a14="http://schemas.microsoft.com/office/drawing/2010/main">
      <mc:Choice Requires="a14">
        <xdr:graphicFrame macro="">
          <xdr:nvGraphicFramePr>
            <xdr:cNvPr id="3" name="County/Court 1">
              <a:extLst>
                <a:ext uri="{FF2B5EF4-FFF2-40B4-BE49-F238E27FC236}">
                  <a16:creationId xmlns:a16="http://schemas.microsoft.com/office/drawing/2014/main" id="{64C69462-7D2D-4679-80EE-C4EA5451F55F}"/>
                </a:ext>
              </a:extLst>
            </xdr:cNvPr>
            <xdr:cNvGraphicFramePr/>
          </xdr:nvGraphicFramePr>
          <xdr:xfrm>
            <a:off x="0" y="0"/>
            <a:ext cx="0" cy="0"/>
          </xdr:xfrm>
          <a:graphic>
            <a:graphicData uri="http://schemas.microsoft.com/office/drawing/2010/slicer">
              <sle:slicer xmlns:sle="http://schemas.microsoft.com/office/drawing/2010/slicer" name="County/Court 1"/>
            </a:graphicData>
          </a:graphic>
        </xdr:graphicFrame>
      </mc:Choice>
      <mc:Fallback xmlns="">
        <xdr:sp macro="" textlink="">
          <xdr:nvSpPr>
            <xdr:cNvPr id="0" name=""/>
            <xdr:cNvSpPr>
              <a:spLocks noTextEdit="1"/>
            </xdr:cNvSpPr>
          </xdr:nvSpPr>
          <xdr:spPr>
            <a:xfrm>
              <a:off x="142875" y="76201"/>
              <a:ext cx="1828800" cy="34480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4.xml><?xml version="1.0" encoding="utf-8"?>
<c:userShapes xmlns:c="http://schemas.openxmlformats.org/drawingml/2006/chart">
  <cdr:relSizeAnchor xmlns:cdr="http://schemas.openxmlformats.org/drawingml/2006/chartDrawing">
    <cdr:from>
      <cdr:x>0.01252</cdr:x>
      <cdr:y>0.01468</cdr:y>
    </cdr:from>
    <cdr:to>
      <cdr:x>0.34036</cdr:x>
      <cdr:y>0.07201</cdr:y>
    </cdr:to>
    <cdr:sp macro="" textlink="">
      <cdr:nvSpPr>
        <cdr:cNvPr id="2" name="TextBox 1">
          <a:extLst xmlns:a="http://schemas.openxmlformats.org/drawingml/2006/main">
            <a:ext uri="{FF2B5EF4-FFF2-40B4-BE49-F238E27FC236}">
              <a16:creationId xmlns:a16="http://schemas.microsoft.com/office/drawing/2014/main" id="{5CCD9BE2-8866-4489-A20B-D30CDB8F2190}"/>
            </a:ext>
          </a:extLst>
        </cdr:cNvPr>
        <cdr:cNvSpPr txBox="1"/>
      </cdr:nvSpPr>
      <cdr:spPr>
        <a:xfrm xmlns:a="http://schemas.openxmlformats.org/drawingml/2006/main">
          <a:off x="147638" y="100015"/>
          <a:ext cx="386715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800">
              <a:solidFill>
                <a:schemeClr val="bg1">
                  <a:lumMod val="50000"/>
                </a:schemeClr>
              </a:solidFill>
            </a:rPr>
            <a:t>Criminal Cases Filed by Type of Case (1)</a:t>
          </a:r>
        </a:p>
      </cdr:txBody>
    </cdr:sp>
  </cdr:relSizeAnchor>
  <cdr:relSizeAnchor xmlns:cdr="http://schemas.openxmlformats.org/drawingml/2006/chartDrawing">
    <cdr:from>
      <cdr:x>0.01494</cdr:x>
      <cdr:y>0.06362</cdr:y>
    </cdr:from>
    <cdr:to>
      <cdr:x>0.39365</cdr:x>
      <cdr:y>0.10557</cdr:y>
    </cdr:to>
    <cdr:sp macro="" textlink="">
      <cdr:nvSpPr>
        <cdr:cNvPr id="3" name="TextBox 2">
          <a:extLst xmlns:a="http://schemas.openxmlformats.org/drawingml/2006/main">
            <a:ext uri="{FF2B5EF4-FFF2-40B4-BE49-F238E27FC236}">
              <a16:creationId xmlns:a16="http://schemas.microsoft.com/office/drawing/2014/main" id="{DADFA538-EE30-4A77-B35A-862072AFE405}"/>
            </a:ext>
          </a:extLst>
        </cdr:cNvPr>
        <cdr:cNvSpPr txBox="1"/>
      </cdr:nvSpPr>
      <cdr:spPr>
        <a:xfrm xmlns:a="http://schemas.openxmlformats.org/drawingml/2006/main">
          <a:off x="176212" y="433390"/>
          <a:ext cx="4467225"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solidFill>
                <a:schemeClr val="bg1">
                  <a:lumMod val="50000"/>
                </a:schemeClr>
              </a:solidFill>
            </a:rPr>
            <a:t>Year-over-Year</a:t>
          </a:r>
          <a:r>
            <a:rPr lang="en-US" sz="1100" baseline="0">
              <a:solidFill>
                <a:schemeClr val="bg1">
                  <a:lumMod val="50000"/>
                </a:schemeClr>
              </a:solidFill>
            </a:rPr>
            <a:t> Comparison: Year-to-Date Reports for February 2023 &amp; 2024</a:t>
          </a:r>
          <a:endParaRPr lang="en-US" sz="1100">
            <a:solidFill>
              <a:schemeClr val="bg1">
                <a:lumMod val="50000"/>
              </a:schemeClr>
            </a:solidFill>
          </a:endParaRPr>
        </a:p>
      </cdr:txBody>
    </cdr:sp>
  </cdr:relSizeAnchor>
  <cdr:relSizeAnchor xmlns:cdr="http://schemas.openxmlformats.org/drawingml/2006/chartDrawing">
    <cdr:from>
      <cdr:x>0.01736</cdr:x>
      <cdr:y>0.86857</cdr:y>
    </cdr:from>
    <cdr:to>
      <cdr:x>0.97182</cdr:x>
      <cdr:y>0.99623</cdr:y>
    </cdr:to>
    <cdr:sp macro="" textlink="">
      <cdr:nvSpPr>
        <cdr:cNvPr id="4" name="TextBox 3">
          <a:extLst xmlns:a="http://schemas.openxmlformats.org/drawingml/2006/main">
            <a:ext uri="{FF2B5EF4-FFF2-40B4-BE49-F238E27FC236}">
              <a16:creationId xmlns:a16="http://schemas.microsoft.com/office/drawing/2014/main" id="{D29E4DA2-F164-4CC1-BA00-5FD6945800F9}"/>
            </a:ext>
          </a:extLst>
        </cdr:cNvPr>
        <cdr:cNvSpPr txBox="1"/>
      </cdr:nvSpPr>
      <cdr:spPr>
        <a:xfrm xmlns:a="http://schemas.openxmlformats.org/drawingml/2006/main">
          <a:off x="204788" y="5916930"/>
          <a:ext cx="11258549" cy="8696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solidFill>
                <a:schemeClr val="bg1">
                  <a:lumMod val="50000"/>
                </a:schemeClr>
              </a:solidFill>
              <a:effectLst/>
              <a:latin typeface="+mn-lt"/>
              <a:ea typeface="+mn-ea"/>
              <a:cs typeface="+mn-cs"/>
            </a:rPr>
            <a:t>"(1) Pursuant to Chapter 53 Laws of 2003 (SB 5758 - effective July 1, 2004), technical (non-substantive) revisions were made to the criminal statutes of Washington State. In conjunction with this recodification, statistical categorization of criminal cases was revised. Charges based on statutes that cite both felony and gross-misdemeanor/misdemeanor charging options were previously categorized as felonies. Beginning with January 2004 figures, these are categorized for statistical purposes as gross-misdemeanors/misdemeanors.</a:t>
          </a:r>
          <a:endParaRPr lang="en-US" sz="800">
            <a:solidFill>
              <a:schemeClr val="bg1">
                <a:lumMod val="50000"/>
              </a:schemeClr>
            </a:solidFill>
            <a:effectLst/>
          </a:endParaRPr>
        </a:p>
        <a:p xmlns:a="http://schemas.openxmlformats.org/drawingml/2006/main">
          <a:r>
            <a:rPr lang="en-US" sz="800">
              <a:solidFill>
                <a:schemeClr val="bg1">
                  <a:lumMod val="50000"/>
                </a:schemeClr>
              </a:solidFill>
              <a:effectLst/>
              <a:latin typeface="+mn-lt"/>
              <a:ea typeface="+mn-ea"/>
              <a:cs typeface="+mn-cs"/>
            </a:rPr>
            <a:t>(2) A non-charge case is one opened for which no formal charges have been filed, such as for conducting one or more preliminary appearances prior to the filing of an information. If an information is subsequently filed, the case is counted as a criminal case as of the date the information is filed."  -Washington State Administrative Office of the Courts. "Criminal Cases Filed by Type of Case." Washington Courts Caseloads of the Courts of Washington,</a:t>
          </a:r>
          <a:r>
            <a:rPr lang="en-US" sz="800" baseline="0">
              <a:solidFill>
                <a:schemeClr val="bg1">
                  <a:lumMod val="50000"/>
                </a:schemeClr>
              </a:solidFill>
              <a:effectLst/>
              <a:latin typeface="+mn-lt"/>
              <a:ea typeface="+mn-ea"/>
              <a:cs typeface="+mn-cs"/>
            </a:rPr>
            <a:t> https://www.courts.wa.gov/caseload/?fa=caseload.showReport&amp;level=s&amp;freq=y&amp;tab=criminal&amp;fileID=crmfilyr. Accessed 26 February 2024.</a:t>
          </a:r>
          <a:endParaRPr lang="en-US" sz="800">
            <a:solidFill>
              <a:schemeClr val="bg1">
                <a:lumMod val="50000"/>
              </a:schemeClr>
            </a:solidFill>
            <a:effectLst/>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bg1">
                  <a:lumMod val="50000"/>
                </a:schemeClr>
              </a:solidFill>
              <a:effectLst/>
              <a:latin typeface="+mn-lt"/>
              <a:ea typeface="+mn-ea"/>
              <a:cs typeface="+mn-cs"/>
            </a:rPr>
            <a:t>*"WA Counties" includes Superior Court data for all counties except for King.  Superior Court data</a:t>
          </a:r>
          <a:r>
            <a:rPr lang="en-US" sz="800" baseline="0">
              <a:solidFill>
                <a:schemeClr val="bg1">
                  <a:lumMod val="50000"/>
                </a:schemeClr>
              </a:solidFill>
              <a:effectLst/>
              <a:latin typeface="+mn-lt"/>
              <a:ea typeface="+mn-ea"/>
              <a:cs typeface="+mn-cs"/>
            </a:rPr>
            <a:t> for King County is not available through AOC Caseload Reports, and therefore not reported in this project.</a:t>
          </a:r>
          <a:endParaRPr lang="en-US" sz="800">
            <a:solidFill>
              <a:schemeClr val="bg1">
                <a:lumMod val="50000"/>
              </a:schemeClr>
            </a:solidFill>
          </a:endParaRPr>
        </a:p>
      </cdr:txBody>
    </cdr:sp>
  </cdr:relSizeAnchor>
</c:userShapes>
</file>

<file path=xl/drawings/drawing5.xml><?xml version="1.0" encoding="utf-8"?>
<xdr:wsDr xmlns:xdr="http://schemas.openxmlformats.org/drawingml/2006/spreadsheetDrawing" xmlns:a="http://schemas.openxmlformats.org/drawingml/2006/main">
  <xdr:twoCellAnchor editAs="absolute">
    <xdr:from>
      <xdr:col>1</xdr:col>
      <xdr:colOff>328612</xdr:colOff>
      <xdr:row>0</xdr:row>
      <xdr:rowOff>128587</xdr:rowOff>
    </xdr:from>
    <xdr:to>
      <xdr:col>11</xdr:col>
      <xdr:colOff>94297</xdr:colOff>
      <xdr:row>36</xdr:row>
      <xdr:rowOff>82867</xdr:rowOff>
    </xdr:to>
    <xdr:graphicFrame macro="">
      <xdr:nvGraphicFramePr>
        <xdr:cNvPr id="2" name="Chart 1">
          <a:extLst>
            <a:ext uri="{FF2B5EF4-FFF2-40B4-BE49-F238E27FC236}">
              <a16:creationId xmlns:a16="http://schemas.microsoft.com/office/drawing/2014/main" id="{AA40FF29-BB9E-4E3C-AED8-76D59CA9B7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142875</xdr:colOff>
      <xdr:row>0</xdr:row>
      <xdr:rowOff>123826</xdr:rowOff>
    </xdr:from>
    <xdr:to>
      <xdr:col>1</xdr:col>
      <xdr:colOff>133350</xdr:colOff>
      <xdr:row>18</xdr:row>
      <xdr:rowOff>142875</xdr:rowOff>
    </xdr:to>
    <mc:AlternateContent xmlns:mc="http://schemas.openxmlformats.org/markup-compatibility/2006" xmlns:a14="http://schemas.microsoft.com/office/drawing/2010/main">
      <mc:Choice Requires="a14">
        <xdr:graphicFrame macro="">
          <xdr:nvGraphicFramePr>
            <xdr:cNvPr id="3" name="County/Court 2">
              <a:extLst>
                <a:ext uri="{FF2B5EF4-FFF2-40B4-BE49-F238E27FC236}">
                  <a16:creationId xmlns:a16="http://schemas.microsoft.com/office/drawing/2014/main" id="{2B0921B1-D0CE-4546-ABE1-9A77A0ECB7B8}"/>
                </a:ext>
              </a:extLst>
            </xdr:cNvPr>
            <xdr:cNvGraphicFramePr/>
          </xdr:nvGraphicFramePr>
          <xdr:xfrm>
            <a:off x="0" y="0"/>
            <a:ext cx="0" cy="0"/>
          </xdr:xfrm>
          <a:graphic>
            <a:graphicData uri="http://schemas.microsoft.com/office/drawing/2010/slicer">
              <sle:slicer xmlns:sle="http://schemas.microsoft.com/office/drawing/2010/slicer" name="County/Court 2"/>
            </a:graphicData>
          </a:graphic>
        </xdr:graphicFrame>
      </mc:Choice>
      <mc:Fallback xmlns="">
        <xdr:sp macro="" textlink="">
          <xdr:nvSpPr>
            <xdr:cNvPr id="0" name=""/>
            <xdr:cNvSpPr>
              <a:spLocks noTextEdit="1"/>
            </xdr:cNvSpPr>
          </xdr:nvSpPr>
          <xdr:spPr>
            <a:xfrm>
              <a:off x="142875" y="123826"/>
              <a:ext cx="1828800" cy="34480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6.xml><?xml version="1.0" encoding="utf-8"?>
<c:userShapes xmlns:c="http://schemas.openxmlformats.org/drawingml/2006/chart">
  <cdr:relSizeAnchor xmlns:cdr="http://schemas.openxmlformats.org/drawingml/2006/chartDrawing">
    <cdr:from>
      <cdr:x>0.01493</cdr:x>
      <cdr:y>0.01888</cdr:y>
    </cdr:from>
    <cdr:to>
      <cdr:x>0.3304</cdr:x>
      <cdr:y>0.07341</cdr:y>
    </cdr:to>
    <cdr:sp macro="" textlink="">
      <cdr:nvSpPr>
        <cdr:cNvPr id="2" name="TextBox 1">
          <a:extLst xmlns:a="http://schemas.openxmlformats.org/drawingml/2006/main">
            <a:ext uri="{FF2B5EF4-FFF2-40B4-BE49-F238E27FC236}">
              <a16:creationId xmlns:a16="http://schemas.microsoft.com/office/drawing/2014/main" id="{0AF5E712-1C51-4B56-B849-757FB9E77DE7}"/>
            </a:ext>
          </a:extLst>
        </cdr:cNvPr>
        <cdr:cNvSpPr txBox="1"/>
      </cdr:nvSpPr>
      <cdr:spPr>
        <a:xfrm xmlns:a="http://schemas.openxmlformats.org/drawingml/2006/main">
          <a:off x="176212" y="128588"/>
          <a:ext cx="3724275"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600">
              <a:solidFill>
                <a:schemeClr val="bg1">
                  <a:lumMod val="50000"/>
                </a:schemeClr>
              </a:solidFill>
            </a:rPr>
            <a:t>Trial Proceedings by Type of Proceeding</a:t>
          </a:r>
          <a:r>
            <a:rPr lang="en-US" sz="1600" baseline="0">
              <a:solidFill>
                <a:schemeClr val="bg1">
                  <a:lumMod val="50000"/>
                </a:schemeClr>
              </a:solidFill>
            </a:rPr>
            <a:t> (1)</a:t>
          </a:r>
          <a:endParaRPr lang="en-US" sz="1600">
            <a:solidFill>
              <a:schemeClr val="bg1">
                <a:lumMod val="50000"/>
              </a:schemeClr>
            </a:solidFill>
          </a:endParaRPr>
        </a:p>
      </cdr:txBody>
    </cdr:sp>
  </cdr:relSizeAnchor>
  <cdr:relSizeAnchor xmlns:cdr="http://schemas.openxmlformats.org/drawingml/2006/chartDrawing">
    <cdr:from>
      <cdr:x>0.01573</cdr:x>
      <cdr:y>0.05803</cdr:y>
    </cdr:from>
    <cdr:to>
      <cdr:x>0.39656</cdr:x>
      <cdr:y>0.10137</cdr:y>
    </cdr:to>
    <cdr:sp macro="" textlink="">
      <cdr:nvSpPr>
        <cdr:cNvPr id="3" name="TextBox 2">
          <a:extLst xmlns:a="http://schemas.openxmlformats.org/drawingml/2006/main">
            <a:ext uri="{FF2B5EF4-FFF2-40B4-BE49-F238E27FC236}">
              <a16:creationId xmlns:a16="http://schemas.microsoft.com/office/drawing/2014/main" id="{9D144309-27EF-4C1D-8B6B-97C49E97CDC8}"/>
            </a:ext>
          </a:extLst>
        </cdr:cNvPr>
        <cdr:cNvSpPr txBox="1"/>
      </cdr:nvSpPr>
      <cdr:spPr>
        <a:xfrm xmlns:a="http://schemas.openxmlformats.org/drawingml/2006/main">
          <a:off x="185738" y="395288"/>
          <a:ext cx="4495800"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solidFill>
                <a:schemeClr val="bg1">
                  <a:lumMod val="50000"/>
                </a:schemeClr>
              </a:solidFill>
            </a:rPr>
            <a:t>Year-over-Year Comparison: Year-to-Date Reports for February 2023 &amp; 2024</a:t>
          </a:r>
        </a:p>
      </cdr:txBody>
    </cdr:sp>
  </cdr:relSizeAnchor>
  <cdr:relSizeAnchor xmlns:cdr="http://schemas.openxmlformats.org/drawingml/2006/chartDrawing">
    <cdr:from>
      <cdr:x>0.02776</cdr:x>
      <cdr:y>0.8873</cdr:y>
    </cdr:from>
    <cdr:to>
      <cdr:x>0.96853</cdr:x>
      <cdr:y>1</cdr:y>
    </cdr:to>
    <cdr:sp macro="" textlink="">
      <cdr:nvSpPr>
        <cdr:cNvPr id="4" name="TextBox 3">
          <a:extLst xmlns:a="http://schemas.openxmlformats.org/drawingml/2006/main">
            <a:ext uri="{FF2B5EF4-FFF2-40B4-BE49-F238E27FC236}">
              <a16:creationId xmlns:a16="http://schemas.microsoft.com/office/drawing/2014/main" id="{21CBD47B-BA47-4905-8527-79D464FCA3EB}"/>
            </a:ext>
          </a:extLst>
        </cdr:cNvPr>
        <cdr:cNvSpPr txBox="1"/>
      </cdr:nvSpPr>
      <cdr:spPr>
        <a:xfrm xmlns:a="http://schemas.openxmlformats.org/drawingml/2006/main">
          <a:off x="327659" y="6044565"/>
          <a:ext cx="11106151" cy="76771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en-US" sz="800" b="0" i="0">
              <a:solidFill>
                <a:schemeClr val="bg1">
                  <a:lumMod val="50000"/>
                </a:schemeClr>
              </a:solidFill>
              <a:effectLst/>
              <a:latin typeface="+mn-lt"/>
              <a:ea typeface="+mn-ea"/>
              <a:cs typeface="+mn-cs"/>
            </a:rPr>
            <a:t>"(1) Pierce County Superior Court case information is recorded in Legal Information Network Exchange (LINX). Case filings and resolutions are available in the Judicial Information System (JIS). Non-trial and trial proceedings listed above may be incomplete. LINX information is available on the Internet at https://linxonline.co.pierce.wa.us/linxweb/Main.cfm. For further information please contact the Pierce County Clerk by phone at 253-798-7455 or by e-mail at pcclerk@co.pierce.wa.us."</a:t>
          </a:r>
          <a:endParaRPr lang="en-US" sz="800">
            <a:solidFill>
              <a:schemeClr val="bg1">
                <a:lumMod val="50000"/>
              </a:schemeClr>
            </a:solidFill>
            <a:effectLst/>
          </a:endParaRPr>
        </a:p>
        <a:p xmlns:a="http://schemas.openxmlformats.org/drawingml/2006/main">
          <a:pPr eaLnBrk="1" fontAlgn="auto" latinLnBrk="0" hangingPunct="1"/>
          <a:r>
            <a:rPr lang="en-US" sz="800">
              <a:solidFill>
                <a:schemeClr val="bg1">
                  <a:lumMod val="50000"/>
                </a:schemeClr>
              </a:solidFill>
              <a:effectLst/>
              <a:latin typeface="+mn-lt"/>
              <a:ea typeface="+mn-ea"/>
              <a:cs typeface="+mn-cs"/>
            </a:rPr>
            <a:t>-Washington State Administrative Office of the Courts. "Criminal Trial Proceedings by Type of Proceeding." Washington Courts Caseloads of the Courts of Washington,</a:t>
          </a:r>
          <a:r>
            <a:rPr lang="en-US" sz="800" baseline="0">
              <a:solidFill>
                <a:schemeClr val="bg1">
                  <a:lumMod val="50000"/>
                </a:schemeClr>
              </a:solidFill>
              <a:effectLst/>
              <a:latin typeface="+mn-lt"/>
              <a:ea typeface="+mn-ea"/>
              <a:cs typeface="+mn-cs"/>
            </a:rPr>
            <a:t> https://www.courts.wa.gov/caseload/?fa=caseload.showReport&amp;level=s&amp;freq=y&amp;tab=criminal&amp;fileID=crmfilyr. Accessed 26 February 2024.</a:t>
          </a:r>
          <a:endParaRPr lang="en-US" sz="800">
            <a:solidFill>
              <a:schemeClr val="bg1">
                <a:lumMod val="50000"/>
              </a:schemeClr>
            </a:solidFill>
            <a:effectLst/>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baseline="0">
              <a:solidFill>
                <a:schemeClr val="bg1">
                  <a:lumMod val="50000"/>
                </a:schemeClr>
              </a:solidFill>
              <a:effectLst/>
              <a:latin typeface="+mn-lt"/>
              <a:ea typeface="+mn-ea"/>
              <a:cs typeface="+mn-cs"/>
            </a:rPr>
            <a:t>"WA Counties" includes Superior Court data for all counties except for King. </a:t>
          </a:r>
          <a:r>
            <a:rPr lang="en-US" sz="800">
              <a:solidFill>
                <a:schemeClr val="bg1">
                  <a:lumMod val="50000"/>
                </a:schemeClr>
              </a:solidFill>
              <a:effectLst/>
              <a:latin typeface="+mn-lt"/>
              <a:ea typeface="+mn-ea"/>
              <a:cs typeface="+mn-cs"/>
            </a:rPr>
            <a:t>* Superior Court data</a:t>
          </a:r>
          <a:r>
            <a:rPr lang="en-US" sz="800" baseline="0">
              <a:solidFill>
                <a:schemeClr val="bg1">
                  <a:lumMod val="50000"/>
                </a:schemeClr>
              </a:solidFill>
              <a:effectLst/>
              <a:latin typeface="+mn-lt"/>
              <a:ea typeface="+mn-ea"/>
              <a:cs typeface="+mn-cs"/>
            </a:rPr>
            <a:t> for King County is not available through AOC Caseload Reports, and therefore not reported in this project.</a:t>
          </a:r>
          <a:endParaRPr lang="en-US" sz="800">
            <a:solidFill>
              <a:schemeClr val="bg1">
                <a:lumMod val="50000"/>
              </a:schemeClr>
            </a:solidFill>
          </a:endParaRP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2119311</xdr:colOff>
      <xdr:row>0</xdr:row>
      <xdr:rowOff>90487</xdr:rowOff>
    </xdr:from>
    <xdr:to>
      <xdr:col>10</xdr:col>
      <xdr:colOff>580071</xdr:colOff>
      <xdr:row>36</xdr:row>
      <xdr:rowOff>44767</xdr:rowOff>
    </xdr:to>
    <xdr:graphicFrame macro="">
      <xdr:nvGraphicFramePr>
        <xdr:cNvPr id="2" name="Chart 1">
          <a:extLst>
            <a:ext uri="{FF2B5EF4-FFF2-40B4-BE49-F238E27FC236}">
              <a16:creationId xmlns:a16="http://schemas.microsoft.com/office/drawing/2014/main" id="{252E5207-3A04-40CB-996F-65F9D5B6A5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161925</xdr:colOff>
      <xdr:row>0</xdr:row>
      <xdr:rowOff>85727</xdr:rowOff>
    </xdr:from>
    <xdr:to>
      <xdr:col>0</xdr:col>
      <xdr:colOff>1990725</xdr:colOff>
      <xdr:row>18</xdr:row>
      <xdr:rowOff>133350</xdr:rowOff>
    </xdr:to>
    <mc:AlternateContent xmlns:mc="http://schemas.openxmlformats.org/markup-compatibility/2006" xmlns:a14="http://schemas.microsoft.com/office/drawing/2010/main">
      <mc:Choice Requires="a14">
        <xdr:graphicFrame macro="">
          <xdr:nvGraphicFramePr>
            <xdr:cNvPr id="3" name="County/Court 3">
              <a:extLst>
                <a:ext uri="{FF2B5EF4-FFF2-40B4-BE49-F238E27FC236}">
                  <a16:creationId xmlns:a16="http://schemas.microsoft.com/office/drawing/2014/main" id="{C29C0A92-897A-43B5-AF66-C6469FF2A1F2}"/>
                </a:ext>
              </a:extLst>
            </xdr:cNvPr>
            <xdr:cNvGraphicFramePr/>
          </xdr:nvGraphicFramePr>
          <xdr:xfrm>
            <a:off x="0" y="0"/>
            <a:ext cx="0" cy="0"/>
          </xdr:xfrm>
          <a:graphic>
            <a:graphicData uri="http://schemas.microsoft.com/office/drawing/2010/slicer">
              <sle:slicer xmlns:sle="http://schemas.microsoft.com/office/drawing/2010/slicer" name="County/Court 3"/>
            </a:graphicData>
          </a:graphic>
        </xdr:graphicFrame>
      </mc:Choice>
      <mc:Fallback xmlns="">
        <xdr:sp macro="" textlink="">
          <xdr:nvSpPr>
            <xdr:cNvPr id="0" name=""/>
            <xdr:cNvSpPr>
              <a:spLocks noTextEdit="1"/>
            </xdr:cNvSpPr>
          </xdr:nvSpPr>
          <xdr:spPr>
            <a:xfrm>
              <a:off x="161925" y="85727"/>
              <a:ext cx="1828800" cy="347662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8.xml><?xml version="1.0" encoding="utf-8"?>
<c:userShapes xmlns:c="http://schemas.openxmlformats.org/drawingml/2006/chart">
  <cdr:relSizeAnchor xmlns:cdr="http://schemas.openxmlformats.org/drawingml/2006/chartDrawing">
    <cdr:from>
      <cdr:x>0.00878</cdr:x>
      <cdr:y>0.01328</cdr:y>
    </cdr:from>
    <cdr:to>
      <cdr:x>0.34837</cdr:x>
      <cdr:y>0.06921</cdr:y>
    </cdr:to>
    <cdr:sp macro="" textlink="">
      <cdr:nvSpPr>
        <cdr:cNvPr id="2" name="TextBox 1">
          <a:extLst xmlns:a="http://schemas.openxmlformats.org/drawingml/2006/main">
            <a:ext uri="{FF2B5EF4-FFF2-40B4-BE49-F238E27FC236}">
              <a16:creationId xmlns:a16="http://schemas.microsoft.com/office/drawing/2014/main" id="{97692925-795A-4285-97E9-2921E347780C}"/>
            </a:ext>
          </a:extLst>
        </cdr:cNvPr>
        <cdr:cNvSpPr txBox="1"/>
      </cdr:nvSpPr>
      <cdr:spPr>
        <a:xfrm xmlns:a="http://schemas.openxmlformats.org/drawingml/2006/main">
          <a:off x="109538" y="90489"/>
          <a:ext cx="4238625" cy="381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600">
              <a:solidFill>
                <a:schemeClr val="bg1">
                  <a:lumMod val="50000"/>
                </a:schemeClr>
              </a:solidFill>
            </a:rPr>
            <a:t>Trial Proceedings</a:t>
          </a:r>
          <a:r>
            <a:rPr lang="en-US" sz="1600" baseline="0">
              <a:solidFill>
                <a:schemeClr val="bg1">
                  <a:lumMod val="50000"/>
                </a:schemeClr>
              </a:solidFill>
            </a:rPr>
            <a:t> by Type of Case (1)(4)</a:t>
          </a:r>
          <a:endParaRPr lang="en-US" sz="1600">
            <a:solidFill>
              <a:schemeClr val="bg1">
                <a:lumMod val="50000"/>
              </a:schemeClr>
            </a:solidFill>
          </a:endParaRPr>
        </a:p>
      </cdr:txBody>
    </cdr:sp>
  </cdr:relSizeAnchor>
  <cdr:relSizeAnchor xmlns:cdr="http://schemas.openxmlformats.org/drawingml/2006/chartDrawing">
    <cdr:from>
      <cdr:x>0.01488</cdr:x>
      <cdr:y>0.81306</cdr:y>
    </cdr:from>
    <cdr:to>
      <cdr:x>0.96421</cdr:x>
      <cdr:y>0.99441</cdr:y>
    </cdr:to>
    <cdr:sp macro="" textlink="">
      <cdr:nvSpPr>
        <cdr:cNvPr id="3" name="TextBox 2">
          <a:extLst xmlns:a="http://schemas.openxmlformats.org/drawingml/2006/main">
            <a:ext uri="{FF2B5EF4-FFF2-40B4-BE49-F238E27FC236}">
              <a16:creationId xmlns:a16="http://schemas.microsoft.com/office/drawing/2014/main" id="{103A4AE2-F504-4A28-99B8-6504BAC760FE}"/>
            </a:ext>
          </a:extLst>
        </cdr:cNvPr>
        <cdr:cNvSpPr txBox="1"/>
      </cdr:nvSpPr>
      <cdr:spPr>
        <a:xfrm xmlns:a="http://schemas.openxmlformats.org/drawingml/2006/main">
          <a:off x="185739" y="5538788"/>
          <a:ext cx="11849100" cy="12353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0" i="0">
              <a:solidFill>
                <a:schemeClr val="bg1">
                  <a:lumMod val="50000"/>
                </a:schemeClr>
              </a:solidFill>
              <a:effectLst/>
              <a:latin typeface="+mn-lt"/>
              <a:ea typeface="+mn-ea"/>
              <a:cs typeface="+mn-cs"/>
            </a:rPr>
            <a:t>"(1) Trial proceedings include jury trials, non-jury trials, trials by affidavit, and stipulated trials.</a:t>
          </a:r>
          <a:br>
            <a:rPr lang="en-US" sz="800">
              <a:solidFill>
                <a:schemeClr val="bg1">
                  <a:lumMod val="50000"/>
                </a:schemeClr>
              </a:solidFill>
              <a:effectLst/>
              <a:latin typeface="+mn-lt"/>
              <a:ea typeface="+mn-ea"/>
              <a:cs typeface="+mn-cs"/>
            </a:rPr>
          </a:br>
          <a:r>
            <a:rPr lang="en-US" sz="800" b="0" i="0">
              <a:solidFill>
                <a:schemeClr val="bg1">
                  <a:lumMod val="50000"/>
                </a:schemeClr>
              </a:solidFill>
              <a:effectLst/>
              <a:latin typeface="+mn-lt"/>
              <a:ea typeface="+mn-ea"/>
              <a:cs typeface="+mn-cs"/>
            </a:rPr>
            <a:t>(2) These sealed cases include confidential name changes for victims of domestic violence.</a:t>
          </a:r>
          <a:br>
            <a:rPr lang="en-US" sz="800">
              <a:solidFill>
                <a:schemeClr val="bg1">
                  <a:lumMod val="50000"/>
                </a:schemeClr>
              </a:solidFill>
              <a:effectLst/>
              <a:latin typeface="+mn-lt"/>
              <a:ea typeface="+mn-ea"/>
              <a:cs typeface="+mn-cs"/>
            </a:rPr>
          </a:br>
          <a:r>
            <a:rPr lang="en-US" sz="800" b="0" i="0">
              <a:solidFill>
                <a:schemeClr val="bg1">
                  <a:lumMod val="50000"/>
                </a:schemeClr>
              </a:solidFill>
              <a:effectLst/>
              <a:latin typeface="+mn-lt"/>
              <a:ea typeface="+mn-ea"/>
              <a:cs typeface="+mn-cs"/>
            </a:rPr>
            <a:t>Pursuant to Chapter 283, Laws of 2011 (E2SHB 1267, effective July 22, 2011), the word "paternity" is replaced by "parentage" in table title and column headings.</a:t>
          </a:r>
          <a:br>
            <a:rPr lang="en-US" sz="800">
              <a:solidFill>
                <a:schemeClr val="bg1">
                  <a:lumMod val="50000"/>
                </a:schemeClr>
              </a:solidFill>
              <a:effectLst/>
              <a:latin typeface="+mn-lt"/>
              <a:ea typeface="+mn-ea"/>
              <a:cs typeface="+mn-cs"/>
            </a:rPr>
          </a:br>
          <a:r>
            <a:rPr lang="en-US" sz="800" b="0" i="0">
              <a:solidFill>
                <a:schemeClr val="bg1">
                  <a:lumMod val="50000"/>
                </a:schemeClr>
              </a:solidFill>
              <a:effectLst/>
              <a:latin typeface="+mn-lt"/>
              <a:ea typeface="+mn-ea"/>
              <a:cs typeface="+mn-cs"/>
            </a:rPr>
            <a:t>(3) Juvenile offender adjudicatory, and adjudicatory and sentencing hearings are counted as trials.</a:t>
          </a:r>
          <a:br>
            <a:rPr lang="en-US" sz="800">
              <a:solidFill>
                <a:schemeClr val="bg1">
                  <a:lumMod val="50000"/>
                </a:schemeClr>
              </a:solidFill>
              <a:effectLst/>
              <a:latin typeface="+mn-lt"/>
              <a:ea typeface="+mn-ea"/>
              <a:cs typeface="+mn-cs"/>
            </a:rPr>
          </a:br>
          <a:r>
            <a:rPr lang="en-US" sz="800" b="0" i="0">
              <a:solidFill>
                <a:schemeClr val="bg1">
                  <a:lumMod val="50000"/>
                </a:schemeClr>
              </a:solidFill>
              <a:effectLst/>
              <a:latin typeface="+mn-lt"/>
              <a:ea typeface="+mn-ea"/>
              <a:cs typeface="+mn-cs"/>
            </a:rPr>
            <a:t>(4) Pierce County Superior Court case information is recorded in Legal Information Network Exchange (LINX). Case filings and resolutions are available in the Judicial Information System (JIS). Non-trial and trial proceedings listed above may be incomplete. LINX information is available on the Internet at https://linxonline.co.pierce.wa.us/linxweb/Main.cfm. For further information please contact the Pierce County Clerk by phone at 253-798-7455 or by e-mail at pcclerk@co.pierce.wa.us.</a:t>
          </a:r>
          <a:endParaRPr lang="en-US" sz="800">
            <a:solidFill>
              <a:schemeClr val="bg1">
                <a:lumMod val="50000"/>
              </a:schemeClr>
            </a:solidFill>
            <a:effectLst/>
          </a:endParaRPr>
        </a:p>
        <a:p xmlns:a="http://schemas.openxmlformats.org/drawingml/2006/main">
          <a:pPr eaLnBrk="1" fontAlgn="auto" latinLnBrk="0" hangingPunct="1"/>
          <a:r>
            <a:rPr lang="en-US" sz="800" b="0" i="0">
              <a:solidFill>
                <a:schemeClr val="bg1">
                  <a:lumMod val="50000"/>
                </a:schemeClr>
              </a:solidFill>
              <a:effectLst/>
              <a:latin typeface="+mn-lt"/>
              <a:ea typeface="+mn-ea"/>
              <a:cs typeface="+mn-cs"/>
            </a:rPr>
            <a:t>(5) Effective 1/1/2023, the Probate/Guardianship category includes: Minor Other Protective Arrangement (OPM), and Standby Minor Guardianship (SMG)."  -</a:t>
          </a:r>
          <a:r>
            <a:rPr lang="en-US" sz="800">
              <a:solidFill>
                <a:schemeClr val="bg1">
                  <a:lumMod val="50000"/>
                </a:schemeClr>
              </a:solidFill>
              <a:effectLst/>
              <a:latin typeface="+mn-lt"/>
              <a:ea typeface="+mn-ea"/>
              <a:cs typeface="+mn-cs"/>
            </a:rPr>
            <a:t>Washington State Administrative Office of the Courts. "Trial Proceedings by Type of Case." Washington Courts Caseloads of the Courts of Washington,</a:t>
          </a:r>
          <a:r>
            <a:rPr lang="en-US" sz="800" baseline="0">
              <a:solidFill>
                <a:schemeClr val="bg1">
                  <a:lumMod val="50000"/>
                </a:schemeClr>
              </a:solidFill>
              <a:effectLst/>
              <a:latin typeface="+mn-lt"/>
              <a:ea typeface="+mn-ea"/>
              <a:cs typeface="+mn-cs"/>
            </a:rPr>
            <a:t> https://www.courts.wa.gov/caseload/?fa=caseload.showReport&amp;level=s&amp;freq=y&amp;tab=criminal&amp;fileID=crmfilyr. Accessed 26 February 2024.</a:t>
          </a:r>
          <a:endParaRPr lang="en-US" sz="800">
            <a:solidFill>
              <a:schemeClr val="bg1">
                <a:lumMod val="50000"/>
              </a:schemeClr>
            </a:solidFill>
            <a:effectLst/>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bg1">
                  <a:lumMod val="50000"/>
                </a:schemeClr>
              </a:solidFill>
              <a:effectLst/>
              <a:latin typeface="+mn-lt"/>
              <a:ea typeface="+mn-ea"/>
              <a:cs typeface="+mn-cs"/>
            </a:rPr>
            <a:t>*</a:t>
          </a:r>
          <a:r>
            <a:rPr lang="en-US" sz="800" b="0" i="0">
              <a:solidFill>
                <a:schemeClr val="bg1">
                  <a:lumMod val="50000"/>
                </a:schemeClr>
              </a:solidFill>
              <a:effectLst/>
              <a:latin typeface="+mn-lt"/>
              <a:ea typeface="+mn-ea"/>
              <a:cs typeface="+mn-cs"/>
            </a:rPr>
            <a:t>"WA Counties" includes Superior Court data for all counties except for King. </a:t>
          </a:r>
          <a:r>
            <a:rPr lang="en-US" sz="800">
              <a:solidFill>
                <a:schemeClr val="bg1">
                  <a:lumMod val="50000"/>
                </a:schemeClr>
              </a:solidFill>
              <a:effectLst/>
              <a:latin typeface="+mn-lt"/>
              <a:ea typeface="+mn-ea"/>
              <a:cs typeface="+mn-cs"/>
            </a:rPr>
            <a:t>Superior Court data</a:t>
          </a:r>
          <a:r>
            <a:rPr lang="en-US" sz="800" baseline="0">
              <a:solidFill>
                <a:schemeClr val="bg1">
                  <a:lumMod val="50000"/>
                </a:schemeClr>
              </a:solidFill>
              <a:effectLst/>
              <a:latin typeface="+mn-lt"/>
              <a:ea typeface="+mn-ea"/>
              <a:cs typeface="+mn-cs"/>
            </a:rPr>
            <a:t> for King County is not available through AOC Caseload Reports, and therefore not reported in this project.</a:t>
          </a:r>
          <a:endParaRPr lang="en-US" sz="800">
            <a:solidFill>
              <a:schemeClr val="bg1">
                <a:lumMod val="50000"/>
              </a:schemeClr>
            </a:solidFill>
          </a:endParaRPr>
        </a:p>
      </cdr:txBody>
    </cdr:sp>
  </cdr:relSizeAnchor>
  <cdr:relSizeAnchor xmlns:cdr="http://schemas.openxmlformats.org/drawingml/2006/chartDrawing">
    <cdr:from>
      <cdr:x>0.0103</cdr:x>
      <cdr:y>0.05663</cdr:y>
    </cdr:from>
    <cdr:to>
      <cdr:x>0.37126</cdr:x>
      <cdr:y>0.09857</cdr:y>
    </cdr:to>
    <cdr:sp macro="" textlink="">
      <cdr:nvSpPr>
        <cdr:cNvPr id="4" name="TextBox 3">
          <a:extLst xmlns:a="http://schemas.openxmlformats.org/drawingml/2006/main">
            <a:ext uri="{FF2B5EF4-FFF2-40B4-BE49-F238E27FC236}">
              <a16:creationId xmlns:a16="http://schemas.microsoft.com/office/drawing/2014/main" id="{131BB465-9E93-4855-8F67-9C6CB6EFA8BA}"/>
            </a:ext>
          </a:extLst>
        </cdr:cNvPr>
        <cdr:cNvSpPr txBox="1"/>
      </cdr:nvSpPr>
      <cdr:spPr>
        <a:xfrm xmlns:a="http://schemas.openxmlformats.org/drawingml/2006/main">
          <a:off x="128588" y="385763"/>
          <a:ext cx="4505325"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solidFill>
                <a:schemeClr val="bg1">
                  <a:lumMod val="50000"/>
                </a:schemeClr>
              </a:solidFill>
            </a:rPr>
            <a:t>Year-over</a:t>
          </a:r>
          <a:r>
            <a:rPr lang="en-US" sz="1100" baseline="0">
              <a:solidFill>
                <a:schemeClr val="bg1">
                  <a:lumMod val="50000"/>
                </a:schemeClr>
              </a:solidFill>
            </a:rPr>
            <a:t>-Year Comparison: Year-to-Date Reports for February 2023 &amp; 2024</a:t>
          </a:r>
          <a:endParaRPr lang="en-US" sz="1100">
            <a:solidFill>
              <a:schemeClr val="bg1">
                <a:lumMod val="50000"/>
              </a:schemeClr>
            </a:solidFill>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0</xdr:col>
      <xdr:colOff>2062162</xdr:colOff>
      <xdr:row>0</xdr:row>
      <xdr:rowOff>147635</xdr:rowOff>
    </xdr:from>
    <xdr:to>
      <xdr:col>14</xdr:col>
      <xdr:colOff>484822</xdr:colOff>
      <xdr:row>36</xdr:row>
      <xdr:rowOff>101915</xdr:rowOff>
    </xdr:to>
    <xdr:graphicFrame macro="">
      <xdr:nvGraphicFramePr>
        <xdr:cNvPr id="2" name="Chart 1">
          <a:extLst>
            <a:ext uri="{FF2B5EF4-FFF2-40B4-BE49-F238E27FC236}">
              <a16:creationId xmlns:a16="http://schemas.microsoft.com/office/drawing/2014/main" id="{44C5BCBC-122E-4A6B-8086-5F044ECBA2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57150</xdr:colOff>
      <xdr:row>0</xdr:row>
      <xdr:rowOff>142877</xdr:rowOff>
    </xdr:from>
    <xdr:to>
      <xdr:col>0</xdr:col>
      <xdr:colOff>1885950</xdr:colOff>
      <xdr:row>18</xdr:row>
      <xdr:rowOff>161925</xdr:rowOff>
    </xdr:to>
    <mc:AlternateContent xmlns:mc="http://schemas.openxmlformats.org/markup-compatibility/2006" xmlns:a14="http://schemas.microsoft.com/office/drawing/2010/main">
      <mc:Choice Requires="a14">
        <xdr:graphicFrame macro="">
          <xdr:nvGraphicFramePr>
            <xdr:cNvPr id="3" name="County/Court 4">
              <a:extLst>
                <a:ext uri="{FF2B5EF4-FFF2-40B4-BE49-F238E27FC236}">
                  <a16:creationId xmlns:a16="http://schemas.microsoft.com/office/drawing/2014/main" id="{2BC64749-4ED6-4C4C-9377-2380819F9CD0}"/>
                </a:ext>
              </a:extLst>
            </xdr:cNvPr>
            <xdr:cNvGraphicFramePr/>
          </xdr:nvGraphicFramePr>
          <xdr:xfrm>
            <a:off x="0" y="0"/>
            <a:ext cx="0" cy="0"/>
          </xdr:xfrm>
          <a:graphic>
            <a:graphicData uri="http://schemas.microsoft.com/office/drawing/2010/slicer">
              <sle:slicer xmlns:sle="http://schemas.microsoft.com/office/drawing/2010/slicer" name="County/Court 4"/>
            </a:graphicData>
          </a:graphic>
        </xdr:graphicFrame>
      </mc:Choice>
      <mc:Fallback xmlns="">
        <xdr:sp macro="" textlink="">
          <xdr:nvSpPr>
            <xdr:cNvPr id="0" name=""/>
            <xdr:cNvSpPr>
              <a:spLocks noTextEdit="1"/>
            </xdr:cNvSpPr>
          </xdr:nvSpPr>
          <xdr:spPr>
            <a:xfrm>
              <a:off x="57150" y="142877"/>
              <a:ext cx="1828800" cy="344804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77.582726157409" backgroundQuery="1" createdVersion="6" refreshedVersion="6" minRefreshableVersion="3" recordCount="0" supportSubquery="1" supportAdvancedDrill="1" xr:uid="{915F091C-E5E0-4BA5-B016-3492D9D74F97}">
  <cacheSource type="external" connectionId="5"/>
  <cacheFields count="9">
    <cacheField name="[CountyCourt].[County/Court].[County/Court]" caption="County/Court" numFmtId="0" hierarchy="14" level="1">
      <sharedItems count="1">
        <s v=" WA Counties*"/>
      </sharedItems>
    </cacheField>
    <cacheField name="[RNIT].[Year].[Year]" caption="Year" numFmtId="0" hierarchy="16" level="1">
      <sharedItems containsSemiMixedTypes="0" containsString="0" containsNumber="1" containsInteger="1" minValue="2023" maxValue="2024" count="2">
        <n v="2023"/>
        <n v="2024"/>
      </sharedItems>
      <extLst>
        <ext xmlns:x15="http://schemas.microsoft.com/office/spreadsheetml/2010/11/main" uri="{4F2E5C28-24EA-4eb8-9CBF-B6C8F9C3D259}">
          <x15:cachedUniqueNames>
            <x15:cachedUniqueName index="0" name="[RNIT].[Year].&amp;[2023]"/>
            <x15:cachedUniqueName index="1" name="[RNIT].[Year].&amp;[2024]"/>
          </x15:cachedUniqueNames>
        </ext>
      </extLst>
    </cacheField>
    <cacheField name="[Measures].[Sum of Change of Venue]" caption="Sum of Change of Venue" numFmtId="0" hierarchy="75" level="32767"/>
    <cacheField name="[Measures].[Sum of Extradition]" caption="Sum of Extradition" numFmtId="0" hierarchy="76" level="32767"/>
    <cacheField name="[Measures].[Sum of Deferred Prosecution]" caption="Sum of Deferred Prosecution" numFmtId="0" hierarchy="77" level="32767"/>
    <cacheField name="[Measures].[Sum of Decision on Lower Court of Appeal]" caption="Sum of Decision on Lower Court of Appeal" numFmtId="0" hierarchy="78" level="32767"/>
    <cacheField name="[Measures].[Sum of Dismissed]" caption="Sum of Dismissed" numFmtId="0" hierarchy="79" level="32767"/>
    <cacheField name="[Measures].[Sum of Guilty Plea]" caption="Sum of Guilty Plea" numFmtId="0" hierarchy="80" level="32767"/>
    <cacheField name="[Measures].[Sum of Other (2)]" caption="Sum of Other (2)" numFmtId="0" hierarchy="81" level="32767"/>
  </cacheFields>
  <cacheHierarchies count="82">
    <cacheHierarchy uniqueName="[CF].[County/Court]" caption="County/Court" attribute="1" defaultMemberUniqueName="[CF].[County/Court].[All]" allUniqueName="[CF].[County/Court].[All]" dimensionUniqueName="[CF]" displayFolder="" count="2" memberValueDatatype="130" unbalanced="0"/>
    <cacheHierarchy uniqueName="[CF].[Year]" caption="Year" attribute="1" defaultMemberUniqueName="[CF].[Year].[All]" allUniqueName="[CF].[Year].[All]" dimensionUniqueName="[CF]" displayFolder="" count="2" memberValueDatatype="20" unbalanced="0"/>
    <cacheHierarchy uniqueName="[CF].[Homicide]" caption="Homicide" attribute="1" defaultMemberUniqueName="[CF].[Homicide].[All]" allUniqueName="[CF].[Homicide].[All]" dimensionUniqueName="[CF]" displayFolder="" count="2" memberValueDatatype="20" unbalanced="0"/>
    <cacheHierarchy uniqueName="[CF].[Sex Crimes]" caption="Sex Crimes" attribute="1" defaultMemberUniqueName="[CF].[Sex Crimes].[All]" allUniqueName="[CF].[Sex Crimes].[All]" dimensionUniqueName="[CF]" displayFolder="" count="2" memberValueDatatype="20" unbalanced="0"/>
    <cacheHierarchy uniqueName="[CF].[Robbery]" caption="Robbery" attribute="1" defaultMemberUniqueName="[CF].[Robbery].[All]" allUniqueName="[CF].[Robbery].[All]" dimensionUniqueName="[CF]" displayFolder="" count="2" memberValueDatatype="20" unbalanced="0"/>
    <cacheHierarchy uniqueName="[CF].[Assault]" caption="Assault" attribute="1" defaultMemberUniqueName="[CF].[Assault].[All]" allUniqueName="[CF].[Assault].[All]" dimensionUniqueName="[CF]" displayFolder="" count="2" memberValueDatatype="20" unbalanced="0"/>
    <cacheHierarchy uniqueName="[CF].[Theft/Burglary]" caption="Theft/Burglary" attribute="1" defaultMemberUniqueName="[CF].[Theft/Burglary].[All]" allUniqueName="[CF].[Theft/Burglary].[All]" dimensionUniqueName="[CF]" displayFolder="" count="2" memberValueDatatype="20" unbalanced="0"/>
    <cacheHierarchy uniqueName="[CF].[Motor Vehicle Theft]" caption="Motor Vehicle Theft" attribute="1" defaultMemberUniqueName="[CF].[Motor Vehicle Theft].[All]" allUniqueName="[CF].[Motor Vehicle Theft].[All]" dimensionUniqueName="[CF]" displayFolder="" count="2" memberValueDatatype="20" unbalanced="0"/>
    <cacheHierarchy uniqueName="[CF].[Controlled Substance]" caption="Controlled Substance" attribute="1" defaultMemberUniqueName="[CF].[Controlled Substance].[All]" allUniqueName="[CF].[Controlled Substance].[All]" dimensionUniqueName="[CF]" displayFolder="" count="2" memberValueDatatype="20" unbalanced="0"/>
    <cacheHierarchy uniqueName="[CF].[Other Felony]" caption="Other Felony" attribute="1" defaultMemberUniqueName="[CF].[Other Felony].[All]" allUniqueName="[CF].[Other Felony].[All]" dimensionUniqueName="[CF]" displayFolder="" count="2"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2" memberValueDatatype="20" unbalanced="0"/>
    <cacheHierarchy uniqueName="[CF].[Appeals from Lower Court]" caption="Appeals from Lower Court" attribute="1" defaultMemberUniqueName="[CF].[Appeals from Lower Court].[All]" allUniqueName="[CF].[Appeals from Lower Court].[All]" dimensionUniqueName="[CF]" displayFolder="" count="2" memberValueDatatype="20" unbalanced="0"/>
    <cacheHierarchy uniqueName="[CF].[Non-Charge (2)]" caption="Non-Charge (2)" attribute="1" defaultMemberUniqueName="[CF].[Non-Charge (2)].[All]" allUniqueName="[CF].[Non-Charge (2)].[All]" dimensionUniqueName="[CF]" displayFolder="" count="2" memberValueDatatype="20" unbalanced="0"/>
    <cacheHierarchy uniqueName="[CF].[Total Criminal]" caption="Total Criminal" attribute="1" defaultMemberUniqueName="[CF].[Total Criminal].[All]" allUniqueName="[CF].[Total Criminal].[All]" dimensionUniqueName="[CF]" displayFolder="" count="2"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2" memberValueDatatype="130" unbalanced="0"/>
    <cacheHierarchy uniqueName="[RNIT].[Year]" caption="Year" attribute="1" defaultMemberUniqueName="[RNIT].[Year].[All]" allUniqueName="[RNIT].[Year].[All]" dimensionUniqueName="[RNIT]" displayFolder="" count="2" memberValueDatatype="20" unbalanced="0">
      <fieldsUsage count="2">
        <fieldUsage x="-1"/>
        <fieldUsage x="1"/>
      </fieldsUsage>
    </cacheHierarchy>
    <cacheHierarchy uniqueName="[RNIT].[Change of Venue]" caption="Change of Venue" attribute="1" defaultMemberUniqueName="[RNIT].[Change of Venue].[All]" allUniqueName="[RNIT].[Change of Venue].[All]" dimensionUniqueName="[RNIT]" displayFolder="" count="2" memberValueDatatype="20" unbalanced="0"/>
    <cacheHierarchy uniqueName="[RNIT].[Extradition]" caption="Extradition" attribute="1" defaultMemberUniqueName="[RNIT].[Extradition].[All]" allUniqueName="[RNIT].[Extradition].[All]" dimensionUniqueName="[RNIT]" displayFolder="" count="2" memberValueDatatype="20" unbalanced="0"/>
    <cacheHierarchy uniqueName="[RNIT].[Deferred Prosecution]" caption="Deferred Prosecution" attribute="1" defaultMemberUniqueName="[RNIT].[Deferred Prosecution].[All]" allUniqueName="[RNIT].[Deferred Prosecution].[All]" dimensionUniqueName="[RNIT]" displayFolder="" count="2"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2" memberValueDatatype="20" unbalanced="0"/>
    <cacheHierarchy uniqueName="[RNIT].[Dismissed]" caption="Dismissed" attribute="1" defaultMemberUniqueName="[RNIT].[Dismissed].[All]" allUniqueName="[RNIT].[Dismissed].[All]" dimensionUniqueName="[RNIT]" displayFolder="" count="2" memberValueDatatype="20" unbalanced="0"/>
    <cacheHierarchy uniqueName="[RNIT].[Guilty Plea]" caption="Guilty Plea" attribute="1" defaultMemberUniqueName="[RNIT].[Guilty Plea].[All]" allUniqueName="[RNIT].[Guilty Plea].[All]" dimensionUniqueName="[RNIT]" displayFolder="" count="2" memberValueDatatype="20" unbalanced="0"/>
    <cacheHierarchy uniqueName="[RNIT].[Other (2)]" caption="Other (2)" attribute="1" defaultMemberUniqueName="[RNIT].[Other (2)].[All]" allUniqueName="[RNIT].[Other (2)].[All]" dimensionUniqueName="[RNIT]" displayFolder="" count="2" memberValueDatatype="20" unbalanced="0"/>
    <cacheHierarchy uniqueName="[RNIT].[Pre-Trial Total]" caption="Pre-Trial Total" attribute="1" defaultMemberUniqueName="[RNIT].[Pre-Trial Total].[All]" allUniqueName="[RNIT].[Pre-Trial Total].[All]" dimensionUniqueName="[RNIT]" displayFolder="" count="2" memberValueDatatype="20" unbalanced="0"/>
    <cacheHierarchy uniqueName="[TPCT].[County/Court]" caption="County/Court" attribute="1" defaultMemberUniqueName="[TPCT].[County/Court].[All]" allUniqueName="[TPCT].[County/Court].[All]" dimensionUniqueName="[TPCT]" displayFolder="" count="2" memberValueDatatype="130" unbalanced="0"/>
    <cacheHierarchy uniqueName="[TPCT].[Year]" caption="Year" attribute="1" defaultMemberUniqueName="[TPCT].[Year].[All]" allUniqueName="[TPCT].[Year].[All]" dimensionUniqueName="[TPCT]" displayFolder="" count="2" memberValueDatatype="20" unbalanced="0"/>
    <cacheHierarchy uniqueName="[TPCT].[Criminal]" caption="Criminal" attribute="1" defaultMemberUniqueName="[TPCT].[Criminal].[All]" allUniqueName="[TPCT].[Criminal].[All]" dimensionUniqueName="[TPCT]" displayFolder="" count="2" memberValueDatatype="20" unbalanced="0"/>
    <cacheHierarchy uniqueName="[TPCT].[Civil]" caption="Civil" attribute="1" defaultMemberUniqueName="[TPCT].[Civil].[All]" allUniqueName="[TPCT].[Civil].[All]" dimensionUniqueName="[TPCT]" displayFolder="" count="2" memberValueDatatype="20" unbalanced="0"/>
    <cacheHierarchy uniqueName="[TPCT].[Domestic]" caption="Domestic" attribute="1" defaultMemberUniqueName="[TPCT].[Domestic].[All]" allUniqueName="[TPCT].[Domestic].[All]" dimensionUniqueName="[TPCT]" displayFolder="" count="2" memberValueDatatype="20" unbalanced="0"/>
    <cacheHierarchy uniqueName="[TPCT].[Probate/Guardianship (5)]" caption="Probate/Guardianship (5)" attribute="1" defaultMemberUniqueName="[TPCT].[Probate/Guardianship (5)].[All]" allUniqueName="[TPCT].[Probate/Guardianship (5)].[All]" dimensionUniqueName="[TPCT]" displayFolder="" count="2" memberValueDatatype="20" unbalanced="0"/>
    <cacheHierarchy uniqueName="[TPCT].[Adoption/Parentage (2)]" caption="Adoption/Parentage (2)" attribute="1" defaultMemberUniqueName="[TPCT].[Adoption/Parentage (2)].[All]" allUniqueName="[TPCT].[Adoption/Parentage (2)].[All]" dimensionUniqueName="[TPCT]" displayFolder="" count="2" memberValueDatatype="20" unbalanced="0"/>
    <cacheHierarchy uniqueName="[TPCT].[Mental Illness/Alcohol]" caption="Mental Illness/Alcohol" attribute="1" defaultMemberUniqueName="[TPCT].[Mental Illness/Alcohol].[All]" allUniqueName="[TPCT].[Mental Illness/Alcohol].[All]" dimensionUniqueName="[TPCT]" displayFolder="" count="2" memberValueDatatype="20" unbalanced="0"/>
    <cacheHierarchy uniqueName="[TPCT].[Juvenile Offender (3)]" caption="Juvenile Offender (3)" attribute="1" defaultMemberUniqueName="[TPCT].[Juvenile Offender (3)].[All]" allUniqueName="[TPCT].[Juvenile Offender (3)].[All]" dimensionUniqueName="[TPCT]" displayFolder="" count="2" memberValueDatatype="20" unbalanced="0"/>
    <cacheHierarchy uniqueName="[TPCT].[Total Trials]" caption="Total Trials" attribute="1" defaultMemberUniqueName="[TPCT].[Total Trials].[All]" allUniqueName="[TPCT].[Total Trials].[All]" dimensionUniqueName="[TPCT]" displayFolder="" count="2" memberValueDatatype="20" unbalanced="0"/>
    <cacheHierarchy uniqueName="[TPPT].[County/Court]" caption="County/Court" attribute="1" defaultMemberUniqueName="[TPPT].[County/Court].[All]" allUniqueName="[TPPT].[County/Court].[All]" dimensionUniqueName="[TPPT]" displayFolder="" count="2" memberValueDatatype="130" unbalanced="0"/>
    <cacheHierarchy uniqueName="[TPPT].[Year]" caption="Year" attribute="1" defaultMemberUniqueName="[TPPT].[Year].[All]" allUniqueName="[TPPT].[Year].[All]" dimensionUniqueName="[TPPT]" displayFolder="" count="2" memberValueDatatype="20" unbalanced="0"/>
    <cacheHierarchy uniqueName="[TPPT].[Jury Trial]" caption="Jury Trial" attribute="1" defaultMemberUniqueName="[TPPT].[Jury Trial].[All]" allUniqueName="[TPPT].[Jury Trial].[All]" dimensionUniqueName="[TPPT]" displayFolder="" count="2" memberValueDatatype="20" unbalanced="0"/>
    <cacheHierarchy uniqueName="[TPPT].[Non-Jury Trial]" caption="Non-Jury Trial" attribute="1" defaultMemberUniqueName="[TPPT].[Non-Jury Trial].[All]" allUniqueName="[TPPT].[Non-Jury Trial].[All]" dimensionUniqueName="[TPPT]" displayFolder="" count="2" memberValueDatatype="20" unbalanced="0"/>
    <cacheHierarchy uniqueName="[TPPT].[Stipulated Trial]" caption="Stipulated Trial" attribute="1" defaultMemberUniqueName="[TPPT].[Stipulated Trial].[All]" allUniqueName="[TPPT].[Stipulated Trial].[All]" dimensionUniqueName="[TPPT]" displayFolder="" count="2" memberValueDatatype="20" unbalanced="0"/>
    <cacheHierarchy uniqueName="[TPPT].[Trial by Affidavit]" caption="Trial by Affidavit" attribute="1" defaultMemberUniqueName="[TPPT].[Trial by Affidavit].[All]" allUniqueName="[TPPT].[Trial by Affidavit].[All]" dimensionUniqueName="[TPPT]" displayFolder="" count="2" memberValueDatatype="20" unbalanced="0"/>
    <cacheHierarchy uniqueName="[TPPT].[Total Trial]" caption="Total Trial" attribute="1" defaultMemberUniqueName="[TPPT].[Total Trial].[All]" allUniqueName="[TPPT].[Total Trial].[All]" dimensionUniqueName="[TPPT]" displayFolder="" count="2"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Year]" caption="Sum of Year" measure="1" displayFolder="" measureGroup="CF" count="0" hidden="1">
      <extLst>
        <ext xmlns:x15="http://schemas.microsoft.com/office/spreadsheetml/2010/11/main" uri="{B97F6D7D-B522-45F9-BDA1-12C45D357490}">
          <x15:cacheHierarchy aggregatedColumn="1"/>
        </ext>
      </extLst>
    </cacheHierarchy>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3"/>
        </ext>
      </extLst>
    </cacheHierarchy>
    <cacheHierarchy uniqueName="[Measures].[Sum of Homicide]" caption="Sum of Homicide" measure="1" displayFolder="" measureGroup="CF" count="0" hidden="1">
      <extLst>
        <ext xmlns:x15="http://schemas.microsoft.com/office/spreadsheetml/2010/11/main" uri="{B97F6D7D-B522-45F9-BDA1-12C45D357490}">
          <x15:cacheHierarchy aggregatedColumn="2"/>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3"/>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4"/>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5"/>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6"/>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7"/>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8"/>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9"/>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10"/>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1"/>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2"/>
        </ext>
      </extLst>
    </cacheHierarchy>
    <cacheHierarchy uniqueName="[Measures].[Sum of Year 2]" caption="Sum of Year 2" measure="1" displayFolder="" measureGroup="TPPT" count="0" hidden="1">
      <extLst>
        <ext xmlns:x15="http://schemas.microsoft.com/office/spreadsheetml/2010/11/main" uri="{B97F6D7D-B522-45F9-BDA1-12C45D357490}">
          <x15:cacheHierarchy aggregatedColumn="36"/>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7"/>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8"/>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9"/>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40"/>
        </ext>
      </extLst>
    </cacheHierarchy>
    <cacheHierarchy uniqueName="[Measures].[Sum of Year 3]" caption="Sum of Year 3" measure="1" displayFolder="" measureGroup="TPCT" count="0" hidden="1">
      <extLst>
        <ext xmlns:x15="http://schemas.microsoft.com/office/spreadsheetml/2010/11/main" uri="{B97F6D7D-B522-45F9-BDA1-12C45D357490}">
          <x15:cacheHierarchy aggregatedColumn="2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7"/>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8"/>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9"/>
        </ext>
      </extLst>
    </cacheHierarchy>
    <cacheHierarchy uniqueName="[Measures].[Sum of Probate/Guardianship (5)]" caption="Sum of Probate/Guardianship (5)" measure="1" displayFolder="" measureGroup="TPCT" count="0" hidden="1">
      <extLst>
        <ext xmlns:x15="http://schemas.microsoft.com/office/spreadsheetml/2010/11/main" uri="{B97F6D7D-B522-45F9-BDA1-12C45D357490}">
          <x15:cacheHierarchy aggregatedColumn="30"/>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31"/>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32"/>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3"/>
        </ext>
      </extLst>
    </cacheHierarchy>
    <cacheHierarchy uniqueName="[Measures].[Sum of Year 4]" caption="Sum of Year 4" measure="1" displayFolder="" measureGroup="RNIT" count="0" hidden="1">
      <extLst>
        <ext xmlns:x15="http://schemas.microsoft.com/office/spreadsheetml/2010/11/main" uri="{B97F6D7D-B522-45F9-BDA1-12C45D357490}">
          <x15:cacheHierarchy aggregatedColumn="16"/>
        </ext>
      </extLst>
    </cacheHierarchy>
    <cacheHierarchy uniqueName="[Measures].[Sum of Change of Venue]" caption="Sum of Change of Venue" measure="1" displayFolder="" measureGroup="RNIT" count="0" oneField="1" hidden="1">
      <fieldsUsage count="1">
        <fieldUsage x="2"/>
      </fieldsUsage>
      <extLst>
        <ext xmlns:x15="http://schemas.microsoft.com/office/spreadsheetml/2010/11/main" uri="{B97F6D7D-B522-45F9-BDA1-12C45D357490}">
          <x15:cacheHierarchy aggregatedColumn="17"/>
        </ext>
      </extLst>
    </cacheHierarchy>
    <cacheHierarchy uniqueName="[Measures].[Sum of Extradition]" caption="Sum of Extradition" measure="1" displayFolder="" measureGroup="RNIT" count="0" oneField="1" hidden="1">
      <fieldsUsage count="1">
        <fieldUsage x="3"/>
      </fieldsUsage>
      <extLst>
        <ext xmlns:x15="http://schemas.microsoft.com/office/spreadsheetml/2010/11/main" uri="{B97F6D7D-B522-45F9-BDA1-12C45D357490}">
          <x15:cacheHierarchy aggregatedColumn="18"/>
        </ext>
      </extLst>
    </cacheHierarchy>
    <cacheHierarchy uniqueName="[Measures].[Sum of Deferred Prosecution]" caption="Sum of Deferred Prosecution" measure="1" displayFolder="" measureGroup="RNIT" count="0" oneField="1" hidden="1">
      <fieldsUsage count="1">
        <fieldUsage x="4"/>
      </fieldsUsage>
      <extLst>
        <ext xmlns:x15="http://schemas.microsoft.com/office/spreadsheetml/2010/11/main" uri="{B97F6D7D-B522-45F9-BDA1-12C45D357490}">
          <x15:cacheHierarchy aggregatedColumn="19"/>
        </ext>
      </extLst>
    </cacheHierarchy>
    <cacheHierarchy uniqueName="[Measures].[Sum of Decision on Lower Court of Appeal]" caption="Sum of Decision on Lower Court of Appeal" measure="1" displayFolder="" measureGroup="RNIT" count="0" oneField="1" hidden="1">
      <fieldsUsage count="1">
        <fieldUsage x="5"/>
      </fieldsUsage>
      <extLst>
        <ext xmlns:x15="http://schemas.microsoft.com/office/spreadsheetml/2010/11/main" uri="{B97F6D7D-B522-45F9-BDA1-12C45D357490}">
          <x15:cacheHierarchy aggregatedColumn="20"/>
        </ext>
      </extLst>
    </cacheHierarchy>
    <cacheHierarchy uniqueName="[Measures].[Sum of Dismissed]" caption="Sum of Dismissed" measure="1" displayFolder="" measureGroup="RNIT" count="0" oneField="1" hidden="1">
      <fieldsUsage count="1">
        <fieldUsage x="6"/>
      </fieldsUsage>
      <extLst>
        <ext xmlns:x15="http://schemas.microsoft.com/office/spreadsheetml/2010/11/main" uri="{B97F6D7D-B522-45F9-BDA1-12C45D357490}">
          <x15:cacheHierarchy aggregatedColumn="21"/>
        </ext>
      </extLst>
    </cacheHierarchy>
    <cacheHierarchy uniqueName="[Measures].[Sum of Guilty Plea]" caption="Sum of Guilty Plea" measure="1" displayFolder="" measureGroup="RNIT" count="0" oneField="1" hidden="1">
      <fieldsUsage count="1">
        <fieldUsage x="7"/>
      </fieldsUsage>
      <extLst>
        <ext xmlns:x15="http://schemas.microsoft.com/office/spreadsheetml/2010/11/main" uri="{B97F6D7D-B522-45F9-BDA1-12C45D357490}">
          <x15:cacheHierarchy aggregatedColumn="22"/>
        </ext>
      </extLst>
    </cacheHierarchy>
    <cacheHierarchy uniqueName="[Measures].[Sum of Other (2)]" caption="Sum of Other (2)" measure="1" displayFolder="" measureGroup="RNIT" count="0" oneField="1" hidden="1">
      <fieldsUsage count="1">
        <fieldUsage x="8"/>
      </fieldsUsage>
      <extLst>
        <ext xmlns:x15="http://schemas.microsoft.com/office/spreadsheetml/2010/11/main" uri="{B97F6D7D-B522-45F9-BDA1-12C45D357490}">
          <x15:cacheHierarchy aggregatedColumn="23"/>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77.58272766204" backgroundQuery="1" createdVersion="6" refreshedVersion="6" minRefreshableVersion="3" recordCount="0" supportSubquery="1" supportAdvancedDrill="1" xr:uid="{AF1D1DB5-86F3-4BBB-8353-D6B012143B7F}">
  <cacheSource type="external" connectionId="5"/>
  <cacheFields count="13">
    <cacheField name="[CountyCourt].[County/Court].[County/Court]" caption="County/Court" numFmtId="0" hierarchy="14" level="1">
      <sharedItems count="1">
        <s v=" WA Counties*"/>
      </sharedItems>
    </cacheField>
    <cacheField name="[CF].[Year].[Year]" caption="Year" numFmtId="0" hierarchy="1" level="1">
      <sharedItems containsSemiMixedTypes="0" containsString="0" containsNumber="1" containsInteger="1" minValue="2023" maxValue="2024" count="2">
        <n v="2023"/>
        <n v="2024"/>
      </sharedItems>
      <extLst>
        <ext xmlns:x15="http://schemas.microsoft.com/office/spreadsheetml/2010/11/main" uri="{4F2E5C28-24EA-4eb8-9CBF-B6C8F9C3D259}">
          <x15:cachedUniqueNames>
            <x15:cachedUniqueName index="0" name="[CF].[Year].&amp;[2023]"/>
            <x15:cachedUniqueName index="1" name="[CF].[Year].&amp;[2024]"/>
          </x15:cachedUniqueNames>
        </ext>
      </extLst>
    </cacheField>
    <cacheField name="[Measures].[Sum of Homicide]" caption="Sum of Homicide" numFmtId="0" hierarchy="50" level="32767"/>
    <cacheField name="[Measures].[Sum of Sex Crimes]" caption="Sum of Sex Crimes" numFmtId="0" hierarchy="51" level="32767"/>
    <cacheField name="[Measures].[Sum of Robbery]" caption="Sum of Robbery" numFmtId="0" hierarchy="52" level="32767"/>
    <cacheField name="[Measures].[Sum of Assault]" caption="Sum of Assault" numFmtId="0" hierarchy="53" level="32767"/>
    <cacheField name="[Measures].[Sum of Theft/Burglary]" caption="Sum of Theft/Burglary" numFmtId="0" hierarchy="54" level="32767"/>
    <cacheField name="[Measures].[Sum of Motor Vehicle Theft]" caption="Sum of Motor Vehicle Theft" numFmtId="0" hierarchy="55" level="32767"/>
    <cacheField name="[Measures].[Sum of Controlled Substance]" caption="Sum of Controlled Substance" numFmtId="0" hierarchy="56" level="32767"/>
    <cacheField name="[Measures].[Sum of Other Felony]" caption="Sum of Other Felony" numFmtId="0" hierarchy="57" level="32767"/>
    <cacheField name="[Measures].[Sum of Misdemeanor / Gross Misdemeanor]" caption="Sum of Misdemeanor / Gross Misdemeanor" numFmtId="0" hierarchy="58" level="32767"/>
    <cacheField name="[Measures].[Sum of Appeals from Lower Court]" caption="Sum of Appeals from Lower Court" numFmtId="0" hierarchy="59" level="32767"/>
    <cacheField name="[Measures].[Sum of Non-Charge (2)]" caption="Sum of Non-Charge (2)" numFmtId="0" hierarchy="60" level="32767"/>
  </cacheFields>
  <cacheHierarchies count="82">
    <cacheHierarchy uniqueName="[CF].[County/Court]" caption="County/Court" attribute="1" defaultMemberUniqueName="[CF].[County/Court].[All]" allUniqueName="[CF].[County/Court].[All]" dimensionUniqueName="[CF]" displayFolder="" count="0" memberValueDatatype="130" unbalanced="0"/>
    <cacheHierarchy uniqueName="[CF].[Year]" caption="Year" attribute="1" defaultMemberUniqueName="[CF].[Year].[All]" allUniqueName="[CF].[Year].[All]" dimensionUniqueName="[CF]" displayFolder="" count="2" memberValueDatatype="20" unbalanced="0">
      <fieldsUsage count="2">
        <fieldUsage x="-1"/>
        <fieldUsage x="1"/>
      </fieldsUsage>
    </cacheHierarchy>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Year]" caption="Year" attribute="1" defaultMemberUniqueName="[RNIT].[Year].[All]" allUniqueName="[RNIT].[Year].[All]" dimensionUniqueName="[RNIT]" displayFolder="" count="0" memberValueDatatype="2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Year]" caption="Year" attribute="1" defaultMemberUniqueName="[TPCT].[Year].[All]" allUniqueName="[TPCT].[Year].[All]" dimensionUniqueName="[TPCT]" displayFolder="" count="0" memberValueDatatype="2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5)]" caption="Probate/Guardianship (5)" attribute="1" defaultMemberUniqueName="[TPCT].[Probate/Guardianship (5)].[All]" allUniqueName="[TPCT].[Probate/Guardianship (5)].[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Year]" caption="Year" attribute="1" defaultMemberUniqueName="[TPPT].[Year].[All]" allUniqueName="[TPPT].[Year].[All]" dimensionUniqueName="[TPPT]" displayFolder="" count="0" memberValueDatatype="2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Year]" caption="Sum of Year" measure="1" displayFolder="" measureGroup="CF" count="0" hidden="1">
      <extLst>
        <ext xmlns:x15="http://schemas.microsoft.com/office/spreadsheetml/2010/11/main" uri="{B97F6D7D-B522-45F9-BDA1-12C45D357490}">
          <x15:cacheHierarchy aggregatedColumn="1"/>
        </ext>
      </extLst>
    </cacheHierarchy>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3"/>
        </ext>
      </extLst>
    </cacheHierarchy>
    <cacheHierarchy uniqueName="[Measures].[Sum of Homicide]" caption="Sum of Homicide" measure="1" displayFolder="" measureGroup="CF" count="0" oneField="1" hidden="1">
      <fieldsUsage count="1">
        <fieldUsage x="2"/>
      </fieldsUsage>
      <extLst>
        <ext xmlns:x15="http://schemas.microsoft.com/office/spreadsheetml/2010/11/main" uri="{B97F6D7D-B522-45F9-BDA1-12C45D357490}">
          <x15:cacheHierarchy aggregatedColumn="2"/>
        </ext>
      </extLst>
    </cacheHierarchy>
    <cacheHierarchy uniqueName="[Measures].[Sum of Sex Crimes]" caption="Sum of Sex Crimes" measure="1" displayFolder="" measureGroup="CF" count="0" oneField="1" hidden="1">
      <fieldsUsage count="1">
        <fieldUsage x="3"/>
      </fieldsUsage>
      <extLst>
        <ext xmlns:x15="http://schemas.microsoft.com/office/spreadsheetml/2010/11/main" uri="{B97F6D7D-B522-45F9-BDA1-12C45D357490}">
          <x15:cacheHierarchy aggregatedColumn="3"/>
        </ext>
      </extLst>
    </cacheHierarchy>
    <cacheHierarchy uniqueName="[Measures].[Sum of Robbery]" caption="Sum of Robbery" measure="1" displayFolder="" measureGroup="CF" count="0" oneField="1" hidden="1">
      <fieldsUsage count="1">
        <fieldUsage x="4"/>
      </fieldsUsage>
      <extLst>
        <ext xmlns:x15="http://schemas.microsoft.com/office/spreadsheetml/2010/11/main" uri="{B97F6D7D-B522-45F9-BDA1-12C45D357490}">
          <x15:cacheHierarchy aggregatedColumn="4"/>
        </ext>
      </extLst>
    </cacheHierarchy>
    <cacheHierarchy uniqueName="[Measures].[Sum of Assault]" caption="Sum of Assault" measure="1" displayFolder="" measureGroup="CF" count="0" oneField="1" hidden="1">
      <fieldsUsage count="1">
        <fieldUsage x="5"/>
      </fieldsUsage>
      <extLst>
        <ext xmlns:x15="http://schemas.microsoft.com/office/spreadsheetml/2010/11/main" uri="{B97F6D7D-B522-45F9-BDA1-12C45D357490}">
          <x15:cacheHierarchy aggregatedColumn="5"/>
        </ext>
      </extLst>
    </cacheHierarchy>
    <cacheHierarchy uniqueName="[Measures].[Sum of Theft/Burglary]" caption="Sum of Theft/Burglary" measure="1" displayFolder="" measureGroup="CF" count="0" oneField="1" hidden="1">
      <fieldsUsage count="1">
        <fieldUsage x="6"/>
      </fieldsUsage>
      <extLst>
        <ext xmlns:x15="http://schemas.microsoft.com/office/spreadsheetml/2010/11/main" uri="{B97F6D7D-B522-45F9-BDA1-12C45D357490}">
          <x15:cacheHierarchy aggregatedColumn="6"/>
        </ext>
      </extLst>
    </cacheHierarchy>
    <cacheHierarchy uniqueName="[Measures].[Sum of Motor Vehicle Theft]" caption="Sum of Motor Vehicle Theft" measure="1" displayFolder="" measureGroup="CF" count="0" oneField="1" hidden="1">
      <fieldsUsage count="1">
        <fieldUsage x="7"/>
      </fieldsUsage>
      <extLst>
        <ext xmlns:x15="http://schemas.microsoft.com/office/spreadsheetml/2010/11/main" uri="{B97F6D7D-B522-45F9-BDA1-12C45D357490}">
          <x15:cacheHierarchy aggregatedColumn="7"/>
        </ext>
      </extLst>
    </cacheHierarchy>
    <cacheHierarchy uniqueName="[Measures].[Sum of Controlled Substance]" caption="Sum of Controlled Substance" measure="1" displayFolder="" measureGroup="CF" count="0" oneField="1" hidden="1">
      <fieldsUsage count="1">
        <fieldUsage x="8"/>
      </fieldsUsage>
      <extLst>
        <ext xmlns:x15="http://schemas.microsoft.com/office/spreadsheetml/2010/11/main" uri="{B97F6D7D-B522-45F9-BDA1-12C45D357490}">
          <x15:cacheHierarchy aggregatedColumn="8"/>
        </ext>
      </extLst>
    </cacheHierarchy>
    <cacheHierarchy uniqueName="[Measures].[Sum of Other Felony]" caption="Sum of Other Felony" measure="1" displayFolder="" measureGroup="CF" count="0" oneField="1" hidden="1">
      <fieldsUsage count="1">
        <fieldUsage x="9"/>
      </fieldsUsage>
      <extLst>
        <ext xmlns:x15="http://schemas.microsoft.com/office/spreadsheetml/2010/11/main" uri="{B97F6D7D-B522-45F9-BDA1-12C45D357490}">
          <x15:cacheHierarchy aggregatedColumn="9"/>
        </ext>
      </extLst>
    </cacheHierarchy>
    <cacheHierarchy uniqueName="[Measures].[Sum of Misdemeanor / Gross Misdemeanor]" caption="Sum of Misdemeanor / Gross Misdemeanor" measure="1" displayFolder="" measureGroup="CF" count="0" oneField="1" hidden="1">
      <fieldsUsage count="1">
        <fieldUsage x="10"/>
      </fieldsUsage>
      <extLst>
        <ext xmlns:x15="http://schemas.microsoft.com/office/spreadsheetml/2010/11/main" uri="{B97F6D7D-B522-45F9-BDA1-12C45D357490}">
          <x15:cacheHierarchy aggregatedColumn="10"/>
        </ext>
      </extLst>
    </cacheHierarchy>
    <cacheHierarchy uniqueName="[Measures].[Sum of Appeals from Lower Court]" caption="Sum of Appeals from Lower Court" measure="1" displayFolder="" measureGroup="CF" count="0" oneField="1" hidden="1">
      <fieldsUsage count="1">
        <fieldUsage x="11"/>
      </fieldsUsage>
      <extLst>
        <ext xmlns:x15="http://schemas.microsoft.com/office/spreadsheetml/2010/11/main" uri="{B97F6D7D-B522-45F9-BDA1-12C45D357490}">
          <x15:cacheHierarchy aggregatedColumn="11"/>
        </ext>
      </extLst>
    </cacheHierarchy>
    <cacheHierarchy uniqueName="[Measures].[Sum of Non-Charge (2)]" caption="Sum of Non-Charge (2)" measure="1" displayFolder="" measureGroup="CF" count="0" oneField="1" hidden="1">
      <fieldsUsage count="1">
        <fieldUsage x="12"/>
      </fieldsUsage>
      <extLst>
        <ext xmlns:x15="http://schemas.microsoft.com/office/spreadsheetml/2010/11/main" uri="{B97F6D7D-B522-45F9-BDA1-12C45D357490}">
          <x15:cacheHierarchy aggregatedColumn="12"/>
        </ext>
      </extLst>
    </cacheHierarchy>
    <cacheHierarchy uniqueName="[Measures].[Sum of Year 2]" caption="Sum of Year 2" measure="1" displayFolder="" measureGroup="TPPT" count="0" hidden="1">
      <extLst>
        <ext xmlns:x15="http://schemas.microsoft.com/office/spreadsheetml/2010/11/main" uri="{B97F6D7D-B522-45F9-BDA1-12C45D357490}">
          <x15:cacheHierarchy aggregatedColumn="36"/>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7"/>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8"/>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9"/>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40"/>
        </ext>
      </extLst>
    </cacheHierarchy>
    <cacheHierarchy uniqueName="[Measures].[Sum of Year 3]" caption="Sum of Year 3" measure="1" displayFolder="" measureGroup="TPCT" count="0" hidden="1">
      <extLst>
        <ext xmlns:x15="http://schemas.microsoft.com/office/spreadsheetml/2010/11/main" uri="{B97F6D7D-B522-45F9-BDA1-12C45D357490}">
          <x15:cacheHierarchy aggregatedColumn="2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7"/>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8"/>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9"/>
        </ext>
      </extLst>
    </cacheHierarchy>
    <cacheHierarchy uniqueName="[Measures].[Sum of Probate/Guardianship (5)]" caption="Sum of Probate/Guardianship (5)" measure="1" displayFolder="" measureGroup="TPCT" count="0" hidden="1">
      <extLst>
        <ext xmlns:x15="http://schemas.microsoft.com/office/spreadsheetml/2010/11/main" uri="{B97F6D7D-B522-45F9-BDA1-12C45D357490}">
          <x15:cacheHierarchy aggregatedColumn="30"/>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31"/>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32"/>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3"/>
        </ext>
      </extLst>
    </cacheHierarchy>
    <cacheHierarchy uniqueName="[Measures].[Sum of Year 4]" caption="Sum of Year 4" measure="1" displayFolder="" measureGroup="RNIT" count="0" hidden="1">
      <extLst>
        <ext xmlns:x15="http://schemas.microsoft.com/office/spreadsheetml/2010/11/main" uri="{B97F6D7D-B522-45F9-BDA1-12C45D357490}">
          <x15:cacheHierarchy aggregatedColumn="16"/>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7"/>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8"/>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9"/>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20"/>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21"/>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2"/>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3"/>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77.582728125002" backgroundQuery="1" createdVersion="6" refreshedVersion="6" minRefreshableVersion="3" recordCount="0" supportSubquery="1" supportAdvancedDrill="1" xr:uid="{4673A17D-8DE7-4EBF-84D7-CDEBDB7E320A}">
  <cacheSource type="external" connectionId="5"/>
  <cacheFields count="3">
    <cacheField name="[CountyCourt].[County/Court].[County/Court]" caption="County/Court" numFmtId="0" hierarchy="14" level="1">
      <sharedItems count="1">
        <s v=" WA Counties*"/>
      </sharedItems>
    </cacheField>
    <cacheField name="[Measures].[Sum of Total Criminal]" caption="Sum of Total Criminal" numFmtId="0" hierarchy="49" level="32767"/>
    <cacheField name="[CF].[Year].[Year]" caption="Year" numFmtId="0" hierarchy="1" level="1">
      <sharedItems containsSemiMixedTypes="0" containsString="0" containsNumber="1" containsInteger="1" minValue="2023" maxValue="2024" count="2">
        <n v="2023"/>
        <n v="2024"/>
      </sharedItems>
      <extLst>
        <ext xmlns:x15="http://schemas.microsoft.com/office/spreadsheetml/2010/11/main" uri="{4F2E5C28-24EA-4eb8-9CBF-B6C8F9C3D259}">
          <x15:cachedUniqueNames>
            <x15:cachedUniqueName index="0" name="[CF].[Year].&amp;[2023]"/>
            <x15:cachedUniqueName index="1" name="[CF].[Year].&amp;[2024]"/>
          </x15:cachedUniqueNames>
        </ext>
      </extLst>
    </cacheField>
  </cacheFields>
  <cacheHierarchies count="82">
    <cacheHierarchy uniqueName="[CF].[County/Court]" caption="County/Court" attribute="1" defaultMemberUniqueName="[CF].[County/Court].[All]" allUniqueName="[CF].[County/Court].[All]" dimensionUniqueName="[CF]" displayFolder="" count="0" memberValueDatatype="130" unbalanced="0"/>
    <cacheHierarchy uniqueName="[CF].[Year]" caption="Year" attribute="1" defaultMemberUniqueName="[CF].[Year].[All]" allUniqueName="[CF].[Year].[All]" dimensionUniqueName="[CF]" displayFolder="" count="2" memberValueDatatype="20" unbalanced="0">
      <fieldsUsage count="2">
        <fieldUsage x="-1"/>
        <fieldUsage x="2"/>
      </fieldsUsage>
    </cacheHierarchy>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Year]" caption="Year" attribute="1" defaultMemberUniqueName="[RNIT].[Year].[All]" allUniqueName="[RNIT].[Year].[All]" dimensionUniqueName="[RNIT]" displayFolder="" count="0" memberValueDatatype="2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Year]" caption="Year" attribute="1" defaultMemberUniqueName="[TPCT].[Year].[All]" allUniqueName="[TPCT].[Year].[All]" dimensionUniqueName="[TPCT]" displayFolder="" count="0" memberValueDatatype="2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5)]" caption="Probate/Guardianship (5)" attribute="1" defaultMemberUniqueName="[TPCT].[Probate/Guardianship (5)].[All]" allUniqueName="[TPCT].[Probate/Guardianship (5)].[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Year]" caption="Year" attribute="1" defaultMemberUniqueName="[TPPT].[Year].[All]" allUniqueName="[TPPT].[Year].[All]" dimensionUniqueName="[TPPT]" displayFolder="" count="0" memberValueDatatype="2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Year]" caption="Sum of Year" measure="1" displayFolder="" measureGroup="CF" count="0" hidden="1">
      <extLst>
        <ext xmlns:x15="http://schemas.microsoft.com/office/spreadsheetml/2010/11/main" uri="{B97F6D7D-B522-45F9-BDA1-12C45D357490}">
          <x15:cacheHierarchy aggregatedColumn="1"/>
        </ext>
      </extLst>
    </cacheHierarchy>
    <cacheHierarchy uniqueName="[Measures].[Sum of Total Criminal]" caption="Sum of Total Criminal" measure="1" displayFolder="" measureGroup="CF" count="0" oneField="1" hidden="1">
      <fieldsUsage count="1">
        <fieldUsage x="1"/>
      </fieldsUsage>
      <extLst>
        <ext xmlns:x15="http://schemas.microsoft.com/office/spreadsheetml/2010/11/main" uri="{B97F6D7D-B522-45F9-BDA1-12C45D357490}">
          <x15:cacheHierarchy aggregatedColumn="13"/>
        </ext>
      </extLst>
    </cacheHierarchy>
    <cacheHierarchy uniqueName="[Measures].[Sum of Homicide]" caption="Sum of Homicide" measure="1" displayFolder="" measureGroup="CF" count="0" hidden="1">
      <extLst>
        <ext xmlns:x15="http://schemas.microsoft.com/office/spreadsheetml/2010/11/main" uri="{B97F6D7D-B522-45F9-BDA1-12C45D357490}">
          <x15:cacheHierarchy aggregatedColumn="2"/>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3"/>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4"/>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5"/>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6"/>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7"/>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8"/>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9"/>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10"/>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1"/>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2"/>
        </ext>
      </extLst>
    </cacheHierarchy>
    <cacheHierarchy uniqueName="[Measures].[Sum of Year 2]" caption="Sum of Year 2" measure="1" displayFolder="" measureGroup="TPPT" count="0" hidden="1">
      <extLst>
        <ext xmlns:x15="http://schemas.microsoft.com/office/spreadsheetml/2010/11/main" uri="{B97F6D7D-B522-45F9-BDA1-12C45D357490}">
          <x15:cacheHierarchy aggregatedColumn="36"/>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7"/>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8"/>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9"/>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40"/>
        </ext>
      </extLst>
    </cacheHierarchy>
    <cacheHierarchy uniqueName="[Measures].[Sum of Year 3]" caption="Sum of Year 3" measure="1" displayFolder="" measureGroup="TPCT" count="0" hidden="1">
      <extLst>
        <ext xmlns:x15="http://schemas.microsoft.com/office/spreadsheetml/2010/11/main" uri="{B97F6D7D-B522-45F9-BDA1-12C45D357490}">
          <x15:cacheHierarchy aggregatedColumn="2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7"/>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8"/>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9"/>
        </ext>
      </extLst>
    </cacheHierarchy>
    <cacheHierarchy uniqueName="[Measures].[Sum of Probate/Guardianship (5)]" caption="Sum of Probate/Guardianship (5)" measure="1" displayFolder="" measureGroup="TPCT" count="0" hidden="1">
      <extLst>
        <ext xmlns:x15="http://schemas.microsoft.com/office/spreadsheetml/2010/11/main" uri="{B97F6D7D-B522-45F9-BDA1-12C45D357490}">
          <x15:cacheHierarchy aggregatedColumn="30"/>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31"/>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32"/>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3"/>
        </ext>
      </extLst>
    </cacheHierarchy>
    <cacheHierarchy uniqueName="[Measures].[Sum of Year 4]" caption="Sum of Year 4" measure="1" displayFolder="" measureGroup="RNIT" count="0" hidden="1">
      <extLst>
        <ext xmlns:x15="http://schemas.microsoft.com/office/spreadsheetml/2010/11/main" uri="{B97F6D7D-B522-45F9-BDA1-12C45D357490}">
          <x15:cacheHierarchy aggregatedColumn="16"/>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7"/>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8"/>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9"/>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20"/>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21"/>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2"/>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3"/>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77.582729050926" backgroundQuery="1" createdVersion="6" refreshedVersion="6" minRefreshableVersion="3" recordCount="0" supportSubquery="1" supportAdvancedDrill="1" xr:uid="{E129C03B-7AFC-41B1-9240-BA1859B9DFB8}">
  <cacheSource type="external" connectionId="5"/>
  <cacheFields count="9">
    <cacheField name="[CountyCourt].[County/Court].[County/Court]" caption="County/Court" numFmtId="0" hierarchy="14" level="1">
      <sharedItems count="1">
        <s v=" WA Counties*"/>
      </sharedItems>
    </cacheField>
    <cacheField name="[TPCT].[Year].[Year]" caption="Year" numFmtId="0" hierarchy="26" level="1">
      <sharedItems containsSemiMixedTypes="0" containsString="0" containsNumber="1" containsInteger="1" minValue="2023" maxValue="2024" count="2">
        <n v="2023"/>
        <n v="2024"/>
      </sharedItems>
      <extLst>
        <ext xmlns:x15="http://schemas.microsoft.com/office/spreadsheetml/2010/11/main" uri="{4F2E5C28-24EA-4eb8-9CBF-B6C8F9C3D259}">
          <x15:cachedUniqueNames>
            <x15:cachedUniqueName index="0" name="[TPCT].[Year].&amp;[2023]"/>
            <x15:cachedUniqueName index="1" name="[TPCT].[Year].&amp;[2024]"/>
          </x15:cachedUniqueNames>
        </ext>
      </extLst>
    </cacheField>
    <cacheField name="[Measures].[Sum of Criminal]" caption="Sum of Criminal" numFmtId="0" hierarchy="67" level="32767"/>
    <cacheField name="[Measures].[Sum of Civil]" caption="Sum of Civil" numFmtId="0" hierarchy="68" level="32767"/>
    <cacheField name="[Measures].[Sum of Domestic]" caption="Sum of Domestic" numFmtId="0" hierarchy="69" level="32767"/>
    <cacheField name="[Measures].[Sum of Probate/Guardianship (5)]" caption="Sum of Probate/Guardianship (5)" numFmtId="0" hierarchy="70" level="32767"/>
    <cacheField name="[Measures].[Sum of Adoption/Parentage (2)]" caption="Sum of Adoption/Parentage (2)" numFmtId="0" hierarchy="71" level="32767"/>
    <cacheField name="[Measures].[Sum of Mental Illness/Alcohol]" caption="Sum of Mental Illness/Alcohol" numFmtId="0" hierarchy="72" level="32767"/>
    <cacheField name="[Measures].[Sum of Juvenile Offender (3)]" caption="Sum of Juvenile Offender (3)" numFmtId="0" hierarchy="73" level="32767"/>
  </cacheFields>
  <cacheHierarchies count="82">
    <cacheHierarchy uniqueName="[CF].[County/Court]" caption="County/Court" attribute="1" defaultMemberUniqueName="[CF].[County/Court].[All]" allUniqueName="[CF].[County/Court].[All]" dimensionUniqueName="[CF]" displayFolder="" count="0" memberValueDatatype="130" unbalanced="0"/>
    <cacheHierarchy uniqueName="[CF].[Year]" caption="Year" attribute="1" defaultMemberUniqueName="[CF].[Year].[All]" allUniqueName="[CF].[Year].[All]" dimensionUniqueName="[CF]" displayFolder="" count="0" memberValueDatatype="2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Year]" caption="Year" attribute="1" defaultMemberUniqueName="[RNIT].[Year].[All]" allUniqueName="[RNIT].[Year].[All]" dimensionUniqueName="[RNIT]" displayFolder="" count="0" memberValueDatatype="2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Year]" caption="Year" attribute="1" defaultMemberUniqueName="[TPCT].[Year].[All]" allUniqueName="[TPCT].[Year].[All]" dimensionUniqueName="[TPCT]" displayFolder="" count="2" memberValueDatatype="20" unbalanced="0">
      <fieldsUsage count="2">
        <fieldUsage x="-1"/>
        <fieldUsage x="1"/>
      </fieldsUsage>
    </cacheHierarchy>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5)]" caption="Probate/Guardianship (5)" attribute="1" defaultMemberUniqueName="[TPCT].[Probate/Guardianship (5)].[All]" allUniqueName="[TPCT].[Probate/Guardianship (5)].[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Year]" caption="Year" attribute="1" defaultMemberUniqueName="[TPPT].[Year].[All]" allUniqueName="[TPPT].[Year].[All]" dimensionUniqueName="[TPPT]" displayFolder="" count="0" memberValueDatatype="2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Year]" caption="Sum of Year" measure="1" displayFolder="" measureGroup="CF" count="0" hidden="1">
      <extLst>
        <ext xmlns:x15="http://schemas.microsoft.com/office/spreadsheetml/2010/11/main" uri="{B97F6D7D-B522-45F9-BDA1-12C45D357490}">
          <x15:cacheHierarchy aggregatedColumn="1"/>
        </ext>
      </extLst>
    </cacheHierarchy>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3"/>
        </ext>
      </extLst>
    </cacheHierarchy>
    <cacheHierarchy uniqueName="[Measures].[Sum of Homicide]" caption="Sum of Homicide" measure="1" displayFolder="" measureGroup="CF" count="0" hidden="1">
      <extLst>
        <ext xmlns:x15="http://schemas.microsoft.com/office/spreadsheetml/2010/11/main" uri="{B97F6D7D-B522-45F9-BDA1-12C45D357490}">
          <x15:cacheHierarchy aggregatedColumn="2"/>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3"/>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4"/>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5"/>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6"/>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7"/>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8"/>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9"/>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10"/>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1"/>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2"/>
        </ext>
      </extLst>
    </cacheHierarchy>
    <cacheHierarchy uniqueName="[Measures].[Sum of Year 2]" caption="Sum of Year 2" measure="1" displayFolder="" measureGroup="TPPT" count="0" hidden="1">
      <extLst>
        <ext xmlns:x15="http://schemas.microsoft.com/office/spreadsheetml/2010/11/main" uri="{B97F6D7D-B522-45F9-BDA1-12C45D357490}">
          <x15:cacheHierarchy aggregatedColumn="36"/>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7"/>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8"/>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9"/>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40"/>
        </ext>
      </extLst>
    </cacheHierarchy>
    <cacheHierarchy uniqueName="[Measures].[Sum of Year 3]" caption="Sum of Year 3" measure="1" displayFolder="" measureGroup="TPCT" count="0" hidden="1">
      <extLst>
        <ext xmlns:x15="http://schemas.microsoft.com/office/spreadsheetml/2010/11/main" uri="{B97F6D7D-B522-45F9-BDA1-12C45D357490}">
          <x15:cacheHierarchy aggregatedColumn="26"/>
        </ext>
      </extLst>
    </cacheHierarchy>
    <cacheHierarchy uniqueName="[Measures].[Sum of Criminal]" caption="Sum of Criminal" measure="1" displayFolder="" measureGroup="TPCT" count="0" oneField="1" hidden="1">
      <fieldsUsage count="1">
        <fieldUsage x="2"/>
      </fieldsUsage>
      <extLst>
        <ext xmlns:x15="http://schemas.microsoft.com/office/spreadsheetml/2010/11/main" uri="{B97F6D7D-B522-45F9-BDA1-12C45D357490}">
          <x15:cacheHierarchy aggregatedColumn="27"/>
        </ext>
      </extLst>
    </cacheHierarchy>
    <cacheHierarchy uniqueName="[Measures].[Sum of Civil]" caption="Sum of Civil" measure="1" displayFolder="" measureGroup="TPCT" count="0" oneField="1" hidden="1">
      <fieldsUsage count="1">
        <fieldUsage x="3"/>
      </fieldsUsage>
      <extLst>
        <ext xmlns:x15="http://schemas.microsoft.com/office/spreadsheetml/2010/11/main" uri="{B97F6D7D-B522-45F9-BDA1-12C45D357490}">
          <x15:cacheHierarchy aggregatedColumn="28"/>
        </ext>
      </extLst>
    </cacheHierarchy>
    <cacheHierarchy uniqueName="[Measures].[Sum of Domestic]" caption="Sum of Domestic" measure="1" displayFolder="" measureGroup="TPCT" count="0" oneField="1" hidden="1">
      <fieldsUsage count="1">
        <fieldUsage x="4"/>
      </fieldsUsage>
      <extLst>
        <ext xmlns:x15="http://schemas.microsoft.com/office/spreadsheetml/2010/11/main" uri="{B97F6D7D-B522-45F9-BDA1-12C45D357490}">
          <x15:cacheHierarchy aggregatedColumn="29"/>
        </ext>
      </extLst>
    </cacheHierarchy>
    <cacheHierarchy uniqueName="[Measures].[Sum of Probate/Guardianship (5)]" caption="Sum of Probate/Guardianship (5)" measure="1" displayFolder="" measureGroup="TPCT" count="0" oneField="1" hidden="1">
      <fieldsUsage count="1">
        <fieldUsage x="5"/>
      </fieldsUsage>
      <extLst>
        <ext xmlns:x15="http://schemas.microsoft.com/office/spreadsheetml/2010/11/main" uri="{B97F6D7D-B522-45F9-BDA1-12C45D357490}">
          <x15:cacheHierarchy aggregatedColumn="30"/>
        </ext>
      </extLst>
    </cacheHierarchy>
    <cacheHierarchy uniqueName="[Measures].[Sum of Adoption/Parentage (2)]" caption="Sum of Adoption/Parentage (2)" measure="1" displayFolder="" measureGroup="TPCT" count="0" oneField="1" hidden="1">
      <fieldsUsage count="1">
        <fieldUsage x="6"/>
      </fieldsUsage>
      <extLst>
        <ext xmlns:x15="http://schemas.microsoft.com/office/spreadsheetml/2010/11/main" uri="{B97F6D7D-B522-45F9-BDA1-12C45D357490}">
          <x15:cacheHierarchy aggregatedColumn="31"/>
        </ext>
      </extLst>
    </cacheHierarchy>
    <cacheHierarchy uniqueName="[Measures].[Sum of Mental Illness/Alcohol]" caption="Sum of Mental Illness/Alcohol" measure="1" displayFolder="" measureGroup="TPCT" count="0" oneField="1" hidden="1">
      <fieldsUsage count="1">
        <fieldUsage x="7"/>
      </fieldsUsage>
      <extLst>
        <ext xmlns:x15="http://schemas.microsoft.com/office/spreadsheetml/2010/11/main" uri="{B97F6D7D-B522-45F9-BDA1-12C45D357490}">
          <x15:cacheHierarchy aggregatedColumn="32"/>
        </ext>
      </extLst>
    </cacheHierarchy>
    <cacheHierarchy uniqueName="[Measures].[Sum of Juvenile Offender (3)]" caption="Sum of Juvenile Offender (3)" measure="1" displayFolder="" measureGroup="TPCT" count="0" oneField="1" hidden="1">
      <fieldsUsage count="1">
        <fieldUsage x="8"/>
      </fieldsUsage>
      <extLst>
        <ext xmlns:x15="http://schemas.microsoft.com/office/spreadsheetml/2010/11/main" uri="{B97F6D7D-B522-45F9-BDA1-12C45D357490}">
          <x15:cacheHierarchy aggregatedColumn="33"/>
        </ext>
      </extLst>
    </cacheHierarchy>
    <cacheHierarchy uniqueName="[Measures].[Sum of Year 4]" caption="Sum of Year 4" measure="1" displayFolder="" measureGroup="RNIT" count="0" hidden="1">
      <extLst>
        <ext xmlns:x15="http://schemas.microsoft.com/office/spreadsheetml/2010/11/main" uri="{B97F6D7D-B522-45F9-BDA1-12C45D357490}">
          <x15:cacheHierarchy aggregatedColumn="16"/>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7"/>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8"/>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9"/>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20"/>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21"/>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2"/>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3"/>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77.582729398149" backgroundQuery="1" createdVersion="6" refreshedVersion="6" minRefreshableVersion="3" recordCount="0" supportSubquery="1" supportAdvancedDrill="1" xr:uid="{4DC8DA81-D922-4E16-AB04-4B43506C2CCC}">
  <cacheSource type="external" connectionId="5"/>
  <cacheFields count="6">
    <cacheField name="[CountyCourt].[County/Court].[County/Court]" caption="County/Court" numFmtId="0" hierarchy="14" level="1">
      <sharedItems count="1">
        <s v=" WA Counties*"/>
      </sharedItems>
    </cacheField>
    <cacheField name="[TPPT].[Year].[Year]" caption="Year" numFmtId="0" hierarchy="36" level="1">
      <sharedItems containsSemiMixedTypes="0" containsString="0" containsNumber="1" containsInteger="1" minValue="2023" maxValue="2024" count="2">
        <n v="2023"/>
        <n v="2024"/>
      </sharedItems>
      <extLst>
        <ext xmlns:x15="http://schemas.microsoft.com/office/spreadsheetml/2010/11/main" uri="{4F2E5C28-24EA-4eb8-9CBF-B6C8F9C3D259}">
          <x15:cachedUniqueNames>
            <x15:cachedUniqueName index="0" name="[TPPT].[Year].&amp;[2023]"/>
            <x15:cachedUniqueName index="1" name="[TPPT].[Year].&amp;[2024]"/>
          </x15:cachedUniqueNames>
        </ext>
      </extLst>
    </cacheField>
    <cacheField name="[Measures].[Sum of Jury Trial]" caption="Sum of Jury Trial" numFmtId="0" hierarchy="62" level="32767"/>
    <cacheField name="[Measures].[Sum of Non-Jury Trial]" caption="Sum of Non-Jury Trial" numFmtId="0" hierarchy="63" level="32767"/>
    <cacheField name="[Measures].[Sum of Stipulated Trial]" caption="Sum of Stipulated Trial" numFmtId="0" hierarchy="64" level="32767"/>
    <cacheField name="[Measures].[Sum of Trial by Affidavit]" caption="Sum of Trial by Affidavit" numFmtId="0" hierarchy="65" level="32767"/>
  </cacheFields>
  <cacheHierarchies count="82">
    <cacheHierarchy uniqueName="[CF].[County/Court]" caption="County/Court" attribute="1" defaultMemberUniqueName="[CF].[County/Court].[All]" allUniqueName="[CF].[County/Court].[All]" dimensionUniqueName="[CF]" displayFolder="" count="0" memberValueDatatype="130" unbalanced="0"/>
    <cacheHierarchy uniqueName="[CF].[Year]" caption="Year" attribute="1" defaultMemberUniqueName="[CF].[Year].[All]" allUniqueName="[CF].[Year].[All]" dimensionUniqueName="[CF]" displayFolder="" count="0" memberValueDatatype="2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Year]" caption="Year" attribute="1" defaultMemberUniqueName="[RNIT].[Year].[All]" allUniqueName="[RNIT].[Year].[All]" dimensionUniqueName="[RNIT]" displayFolder="" count="0" memberValueDatatype="2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Year]" caption="Year" attribute="1" defaultMemberUniqueName="[TPCT].[Year].[All]" allUniqueName="[TPCT].[Year].[All]" dimensionUniqueName="[TPCT]" displayFolder="" count="0" memberValueDatatype="2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5)]" caption="Probate/Guardianship (5)" attribute="1" defaultMemberUniqueName="[TPCT].[Probate/Guardianship (5)].[All]" allUniqueName="[TPCT].[Probate/Guardianship (5)].[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Year]" caption="Year" attribute="1" defaultMemberUniqueName="[TPPT].[Year].[All]" allUniqueName="[TPPT].[Year].[All]" dimensionUniqueName="[TPPT]" displayFolder="" count="2" memberValueDatatype="20" unbalanced="0">
      <fieldsUsage count="2">
        <fieldUsage x="-1"/>
        <fieldUsage x="1"/>
      </fieldsUsage>
    </cacheHierarchy>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Year]" caption="Sum of Year" measure="1" displayFolder="" measureGroup="CF" count="0" hidden="1">
      <extLst>
        <ext xmlns:x15="http://schemas.microsoft.com/office/spreadsheetml/2010/11/main" uri="{B97F6D7D-B522-45F9-BDA1-12C45D357490}">
          <x15:cacheHierarchy aggregatedColumn="1"/>
        </ext>
      </extLst>
    </cacheHierarchy>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3"/>
        </ext>
      </extLst>
    </cacheHierarchy>
    <cacheHierarchy uniqueName="[Measures].[Sum of Homicide]" caption="Sum of Homicide" measure="1" displayFolder="" measureGroup="CF" count="0" hidden="1">
      <extLst>
        <ext xmlns:x15="http://schemas.microsoft.com/office/spreadsheetml/2010/11/main" uri="{B97F6D7D-B522-45F9-BDA1-12C45D357490}">
          <x15:cacheHierarchy aggregatedColumn="2"/>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3"/>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4"/>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5"/>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6"/>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7"/>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8"/>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9"/>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10"/>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1"/>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2"/>
        </ext>
      </extLst>
    </cacheHierarchy>
    <cacheHierarchy uniqueName="[Measures].[Sum of Year 2]" caption="Sum of Year 2" measure="1" displayFolder="" measureGroup="TPPT" count="0" hidden="1">
      <extLst>
        <ext xmlns:x15="http://schemas.microsoft.com/office/spreadsheetml/2010/11/main" uri="{B97F6D7D-B522-45F9-BDA1-12C45D357490}">
          <x15:cacheHierarchy aggregatedColumn="36"/>
        </ext>
      </extLst>
    </cacheHierarchy>
    <cacheHierarchy uniqueName="[Measures].[Sum of Jury Trial]" caption="Sum of Jury Trial" measure="1" displayFolder="" measureGroup="TPPT" count="0" oneField="1" hidden="1">
      <fieldsUsage count="1">
        <fieldUsage x="2"/>
      </fieldsUsage>
      <extLst>
        <ext xmlns:x15="http://schemas.microsoft.com/office/spreadsheetml/2010/11/main" uri="{B97F6D7D-B522-45F9-BDA1-12C45D357490}">
          <x15:cacheHierarchy aggregatedColumn="37"/>
        </ext>
      </extLst>
    </cacheHierarchy>
    <cacheHierarchy uniqueName="[Measures].[Sum of Non-Jury Trial]" caption="Sum of Non-Jury Trial" measure="1" displayFolder="" measureGroup="TPPT" count="0" oneField="1" hidden="1">
      <fieldsUsage count="1">
        <fieldUsage x="3"/>
      </fieldsUsage>
      <extLst>
        <ext xmlns:x15="http://schemas.microsoft.com/office/spreadsheetml/2010/11/main" uri="{B97F6D7D-B522-45F9-BDA1-12C45D357490}">
          <x15:cacheHierarchy aggregatedColumn="38"/>
        </ext>
      </extLst>
    </cacheHierarchy>
    <cacheHierarchy uniqueName="[Measures].[Sum of Stipulated Trial]" caption="Sum of Stipulated Trial" measure="1" displayFolder="" measureGroup="TPPT" count="0" oneField="1" hidden="1">
      <fieldsUsage count="1">
        <fieldUsage x="4"/>
      </fieldsUsage>
      <extLst>
        <ext xmlns:x15="http://schemas.microsoft.com/office/spreadsheetml/2010/11/main" uri="{B97F6D7D-B522-45F9-BDA1-12C45D357490}">
          <x15:cacheHierarchy aggregatedColumn="39"/>
        </ext>
      </extLst>
    </cacheHierarchy>
    <cacheHierarchy uniqueName="[Measures].[Sum of Trial by Affidavit]" caption="Sum of Trial by Affidavit" measure="1" displayFolder="" measureGroup="TPPT" count="0" oneField="1" hidden="1">
      <fieldsUsage count="1">
        <fieldUsage x="5"/>
      </fieldsUsage>
      <extLst>
        <ext xmlns:x15="http://schemas.microsoft.com/office/spreadsheetml/2010/11/main" uri="{B97F6D7D-B522-45F9-BDA1-12C45D357490}">
          <x15:cacheHierarchy aggregatedColumn="40"/>
        </ext>
      </extLst>
    </cacheHierarchy>
    <cacheHierarchy uniqueName="[Measures].[Sum of Year 3]" caption="Sum of Year 3" measure="1" displayFolder="" measureGroup="TPCT" count="0" hidden="1">
      <extLst>
        <ext xmlns:x15="http://schemas.microsoft.com/office/spreadsheetml/2010/11/main" uri="{B97F6D7D-B522-45F9-BDA1-12C45D357490}">
          <x15:cacheHierarchy aggregatedColumn="2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7"/>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8"/>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9"/>
        </ext>
      </extLst>
    </cacheHierarchy>
    <cacheHierarchy uniqueName="[Measures].[Sum of Probate/Guardianship (5)]" caption="Sum of Probate/Guardianship (5)" measure="1" displayFolder="" measureGroup="TPCT" count="0" hidden="1">
      <extLst>
        <ext xmlns:x15="http://schemas.microsoft.com/office/spreadsheetml/2010/11/main" uri="{B97F6D7D-B522-45F9-BDA1-12C45D357490}">
          <x15:cacheHierarchy aggregatedColumn="30"/>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31"/>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32"/>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3"/>
        </ext>
      </extLst>
    </cacheHierarchy>
    <cacheHierarchy uniqueName="[Measures].[Sum of Year 4]" caption="Sum of Year 4" measure="1" displayFolder="" measureGroup="RNIT" count="0" hidden="1">
      <extLst>
        <ext xmlns:x15="http://schemas.microsoft.com/office/spreadsheetml/2010/11/main" uri="{B97F6D7D-B522-45F9-BDA1-12C45D357490}">
          <x15:cacheHierarchy aggregatedColumn="16"/>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7"/>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8"/>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9"/>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20"/>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21"/>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2"/>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3"/>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376.622567592596" backgroundQuery="1" createdVersion="3" refreshedVersion="6" minRefreshableVersion="3" recordCount="0" supportSubquery="1" supportAdvancedDrill="1" xr:uid="{06EC50BC-942B-4319-A53B-4DD2641579D7}">
  <cacheSource type="external" connectionId="5">
    <extLst>
      <ext xmlns:x14="http://schemas.microsoft.com/office/spreadsheetml/2009/9/main" uri="{F057638F-6D5F-4e77-A914-E7F072B9BCA8}">
        <x14:sourceConnection name="ThisWorkbookDataModel"/>
      </ext>
    </extLst>
  </cacheSource>
  <cacheFields count="0"/>
  <cacheHierarchies count="82">
    <cacheHierarchy uniqueName="[CF].[County/Court]" caption="County/Court" attribute="1" defaultMemberUniqueName="[CF].[County/Court].[All]" allUniqueName="[CF].[County/Court].[All]" dimensionUniqueName="[CF]" displayFolder="" count="0" memberValueDatatype="130" unbalanced="0"/>
    <cacheHierarchy uniqueName="[CF].[Year]" caption="Year" attribute="1" defaultMemberUniqueName="[CF].[Year].[All]" allUniqueName="[CF].[Year].[All]" dimensionUniqueName="[CF]" displayFolder="" count="0" memberValueDatatype="2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cacheHierarchy uniqueName="[RNIT].[County/Court]" caption="County/Court" attribute="1" defaultMemberUniqueName="[RNIT].[County/Court].[All]" allUniqueName="[RNIT].[County/Court].[All]" dimensionUniqueName="[RNIT]" displayFolder="" count="0" memberValueDatatype="130" unbalanced="0"/>
    <cacheHierarchy uniqueName="[RNIT].[Year]" caption="Year" attribute="1" defaultMemberUniqueName="[RNIT].[Year].[All]" allUniqueName="[RNIT].[Year].[All]" dimensionUniqueName="[RNIT]" displayFolder="" count="0" memberValueDatatype="2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Year]" caption="Year" attribute="1" defaultMemberUniqueName="[TPCT].[Year].[All]" allUniqueName="[TPCT].[Year].[All]" dimensionUniqueName="[TPCT]" displayFolder="" count="0" memberValueDatatype="2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5)]" caption="Probate/Guardianship (5)" attribute="1" defaultMemberUniqueName="[TPCT].[Probate/Guardianship (5)].[All]" allUniqueName="[TPCT].[Probate/Guardianship (5)].[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Year]" caption="Year" attribute="1" defaultMemberUniqueName="[TPPT].[Year].[All]" allUniqueName="[TPPT].[Year].[All]" dimensionUniqueName="[TPPT]" displayFolder="" count="0" memberValueDatatype="2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Year]" caption="Sum of Year" measure="1" displayFolder="" measureGroup="CF" count="0" hidden="1">
      <extLst>
        <ext xmlns:x15="http://schemas.microsoft.com/office/spreadsheetml/2010/11/main" uri="{B97F6D7D-B522-45F9-BDA1-12C45D357490}">
          <x15:cacheHierarchy aggregatedColumn="1"/>
        </ext>
      </extLst>
    </cacheHierarchy>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3"/>
        </ext>
      </extLst>
    </cacheHierarchy>
    <cacheHierarchy uniqueName="[Measures].[Sum of Homicide]" caption="Sum of Homicide" measure="1" displayFolder="" measureGroup="CF" count="0" hidden="1">
      <extLst>
        <ext xmlns:x15="http://schemas.microsoft.com/office/spreadsheetml/2010/11/main" uri="{B97F6D7D-B522-45F9-BDA1-12C45D357490}">
          <x15:cacheHierarchy aggregatedColumn="2"/>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3"/>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4"/>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5"/>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6"/>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7"/>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8"/>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9"/>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10"/>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1"/>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2"/>
        </ext>
      </extLst>
    </cacheHierarchy>
    <cacheHierarchy uniqueName="[Measures].[Sum of Year 2]" caption="Sum of Year 2" measure="1" displayFolder="" measureGroup="TPPT" count="0" hidden="1">
      <extLst>
        <ext xmlns:x15="http://schemas.microsoft.com/office/spreadsheetml/2010/11/main" uri="{B97F6D7D-B522-45F9-BDA1-12C45D357490}">
          <x15:cacheHierarchy aggregatedColumn="36"/>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7"/>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8"/>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9"/>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40"/>
        </ext>
      </extLst>
    </cacheHierarchy>
    <cacheHierarchy uniqueName="[Measures].[Sum of Year 3]" caption="Sum of Year 3" measure="1" displayFolder="" measureGroup="TPCT" count="0" hidden="1">
      <extLst>
        <ext xmlns:x15="http://schemas.microsoft.com/office/spreadsheetml/2010/11/main" uri="{B97F6D7D-B522-45F9-BDA1-12C45D357490}">
          <x15:cacheHierarchy aggregatedColumn="2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7"/>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8"/>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9"/>
        </ext>
      </extLst>
    </cacheHierarchy>
    <cacheHierarchy uniqueName="[Measures].[Sum of Probate/Guardianship (5)]" caption="Sum of Probate/Guardianship (5)" measure="1" displayFolder="" measureGroup="TPCT" count="0" hidden="1">
      <extLst>
        <ext xmlns:x15="http://schemas.microsoft.com/office/spreadsheetml/2010/11/main" uri="{B97F6D7D-B522-45F9-BDA1-12C45D357490}">
          <x15:cacheHierarchy aggregatedColumn="30"/>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31"/>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32"/>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3"/>
        </ext>
      </extLst>
    </cacheHierarchy>
    <cacheHierarchy uniqueName="[Measures].[Sum of Year 4]" caption="Sum of Year 4" measure="1" displayFolder="" measureGroup="RNIT" count="0" hidden="1">
      <extLst>
        <ext xmlns:x15="http://schemas.microsoft.com/office/spreadsheetml/2010/11/main" uri="{B97F6D7D-B522-45F9-BDA1-12C45D357490}">
          <x15:cacheHierarchy aggregatedColumn="16"/>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7"/>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8"/>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9"/>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20"/>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21"/>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2"/>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3"/>
        </ext>
      </extLst>
    </cacheHierarchy>
  </cacheHierarchies>
  <kpis count="0"/>
  <extLst>
    <ext xmlns:x14="http://schemas.microsoft.com/office/spreadsheetml/2009/9/main" uri="{725AE2AE-9491-48be-B2B4-4EB974FC3084}">
      <x14:pivotCacheDefinition slicerData="1" pivotCacheId="1936931979"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B0F6AB3-2B60-49E2-B667-EEC211859EC7}" name="PivotTable4" cacheId="2" applyNumberFormats="0" applyBorderFormats="0" applyFontFormats="0" applyPatternFormats="0" applyAlignmentFormats="0" applyWidthHeightFormats="1" dataCaption="Values" tag="6af0be53-75e7-40ad-a432-35fa5de844b1" updatedVersion="6" minRefreshableVersion="3" useAutoFormatting="1" itemPrintTitles="1" createdVersion="6" indent="0" outline="1" outlineData="1" multipleFieldFilters="0" chartFormat="1">
  <location ref="A45:D48" firstHeaderRow="1" firstDataRow="2" firstDataCol="1"/>
  <pivotFields count="3">
    <pivotField axis="axisRow" allDrilled="1" subtotalTop="0" showAll="0" dataSourceSort="1" defaultSubtotal="0" defaultAttributeDrillState="1">
      <items count="1">
        <item s="1" x="0"/>
      </items>
    </pivotField>
    <pivotField dataField="1" subtotalTop="0" showAll="0" defaultSubtotal="0"/>
    <pivotField axis="axisCol" allDrilled="1" subtotalTop="0" showAll="0" dataSourceSort="1" defaultSubtotal="0" defaultAttributeDrillState="1">
      <items count="2">
        <item x="0"/>
        <item x="1"/>
      </items>
    </pivotField>
  </pivotFields>
  <rowFields count="1">
    <field x="0"/>
  </rowFields>
  <rowItems count="2">
    <i>
      <x/>
    </i>
    <i t="grand">
      <x/>
    </i>
  </rowItems>
  <colFields count="1">
    <field x="2"/>
  </colFields>
  <colItems count="3">
    <i>
      <x/>
    </i>
    <i>
      <x v="1"/>
    </i>
    <i t="grand">
      <x/>
    </i>
  </colItems>
  <dataFields count="1">
    <dataField name="Sum of Total Criminal" fld="1" baseField="0" baseItem="0" numFmtId="164"/>
  </dataFields>
  <formats count="1">
    <format dxfId="4">
      <pivotArea outline="0" collapsedLevelsAreSubtotals="1" fieldPosition="0"/>
    </format>
  </formats>
  <chartFormats count="4">
    <chartFormat chart="0" format="1" series="1">
      <pivotArea type="data" outline="0" fieldPosition="0">
        <references count="1">
          <reference field="4294967294" count="1" selected="0">
            <x v="0"/>
          </reference>
        </references>
      </pivotArea>
    </chartFormat>
    <chartFormat chart="0" format="2" series="1">
      <pivotArea type="data" outline="0" fieldPosition="0">
        <references count="2">
          <reference field="4294967294" count="1" selected="0">
            <x v="0"/>
          </reference>
          <reference field="2" count="1" selected="0">
            <x v="0"/>
          </reference>
        </references>
      </pivotArea>
    </chartFormat>
    <chartFormat chart="0" format="3" series="1">
      <pivotArea type="data" outline="0" fieldPosition="0">
        <references count="2">
          <reference field="4294967294" count="1" selected="0">
            <x v="0"/>
          </reference>
          <reference field="2" count="1" selected="0">
            <x v="1"/>
          </reference>
        </references>
      </pivotArea>
    </chartFormat>
    <chartFormat chart="0" format="4">
      <pivotArea type="data" outline="0" fieldPosition="0">
        <references count="3">
          <reference field="4294967294" count="1" selected="0">
            <x v="0"/>
          </reference>
          <reference field="0" count="1" selected="0">
            <x v="0"/>
          </reference>
          <reference field="2" count="1" selected="0">
            <x v="0"/>
          </reference>
        </references>
      </pivotArea>
    </chartFormat>
  </chartFormats>
  <pivotHierarchies count="8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4"/>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F]"/>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1F26FDE-B4EE-4FDA-9F6C-A2B9C6D90697}" name="PivotTable5" cacheId="1" dataOnRows="1" applyNumberFormats="0" applyBorderFormats="0" applyFontFormats="0" applyPatternFormats="0" applyAlignmentFormats="0" applyWidthHeightFormats="1" dataCaption="Values" tag="f35aa9f0-3f75-4663-b979-46eb0704ae88" updatedVersion="6" minRefreshableVersion="3" useAutoFormatting="1" itemPrintTitles="1" createdVersion="6" indent="0" outline="1" outlineData="1" multipleFieldFilters="0" chartFormat="1">
  <location ref="A45:D69" firstHeaderRow="1" firstDataRow="2" firstDataCol="1"/>
  <pivotFields count="13">
    <pivotField axis="axisRow" allDrilled="1" subtotalTop="0" showAll="0" dataSourceSort="1" defaultSubtotal="0" defaultAttributeDrillState="1">
      <items count="1">
        <item s="1" x="0"/>
      </items>
    </pivotField>
    <pivotField axis="axisCol" allDrilled="1" subtotalTop="0" showAll="0" dataSourceSort="1" defaultSubtotal="0" defaultAttributeDrillState="1">
      <items count="2">
        <item x="0"/>
        <item x="1"/>
      </items>
    </pivotField>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s>
  <rowFields count="2">
    <field x="0"/>
    <field x="-2"/>
  </rowFields>
  <rowItems count="23">
    <i>
      <x/>
    </i>
    <i r="1">
      <x/>
    </i>
    <i r="1" i="1">
      <x v="1"/>
    </i>
    <i r="1" i="2">
      <x v="2"/>
    </i>
    <i r="1" i="3">
      <x v="3"/>
    </i>
    <i r="1" i="4">
      <x v="4"/>
    </i>
    <i r="1" i="5">
      <x v="5"/>
    </i>
    <i r="1" i="6">
      <x v="6"/>
    </i>
    <i r="1" i="7">
      <x v="7"/>
    </i>
    <i r="1" i="8">
      <x v="8"/>
    </i>
    <i r="1" i="9">
      <x v="9"/>
    </i>
    <i r="1" i="10">
      <x v="10"/>
    </i>
    <i t="grand">
      <x/>
    </i>
    <i t="grand" i="1">
      <x/>
    </i>
    <i t="grand" i="2">
      <x/>
    </i>
    <i t="grand" i="3">
      <x/>
    </i>
    <i t="grand" i="4">
      <x/>
    </i>
    <i t="grand" i="5">
      <x/>
    </i>
    <i t="grand" i="6">
      <x/>
    </i>
    <i t="grand" i="7">
      <x/>
    </i>
    <i t="grand" i="8">
      <x/>
    </i>
    <i t="grand" i="9">
      <x/>
    </i>
    <i t="grand" i="10">
      <x/>
    </i>
  </rowItems>
  <colFields count="1">
    <field x="1"/>
  </colFields>
  <colItems count="3">
    <i>
      <x/>
    </i>
    <i>
      <x v="1"/>
    </i>
    <i t="grand">
      <x/>
    </i>
  </colItems>
  <dataFields count="11">
    <dataField name="Sum of Homicide" fld="2" baseField="0" baseItem="0"/>
    <dataField name="Sum of Sex Crimes" fld="3" baseField="0" baseItem="0"/>
    <dataField name="Sum of Robbery" fld="4" baseField="0" baseItem="0"/>
    <dataField name="Sum of Assault" fld="5" baseField="0" baseItem="0"/>
    <dataField name="Sum of Theft/Burglary" fld="6" baseField="0" baseItem="0"/>
    <dataField name="Sum of Motor Vehicle Theft" fld="7" baseField="0" baseItem="0"/>
    <dataField name="Sum of Controlled Substance" fld="8" baseField="0" baseItem="0"/>
    <dataField name="Sum of Other Felony" fld="9" baseField="0" baseItem="0"/>
    <dataField name="Sum of Misdemeanor / Gross Misdemeanor" fld="10" baseField="0" baseItem="0"/>
    <dataField name="Sum of Appeals from Lower Court" fld="11" baseField="0" baseItem="0"/>
    <dataField name="Sum of Non-Charge (2)" fld="12" baseField="0" baseItem="0"/>
  </dataFields>
  <formats count="2">
    <format dxfId="3">
      <pivotArea collapsedLevelsAreSubtotals="1" fieldPosition="0">
        <references count="2">
          <reference field="4294967294" count="11">
            <x v="0"/>
            <x v="1"/>
            <x v="2"/>
            <x v="3"/>
            <x v="4"/>
            <x v="5"/>
            <x v="6"/>
            <x v="7"/>
            <x v="8"/>
            <x v="9"/>
            <x v="10"/>
          </reference>
          <reference field="0" count="0" selected="0"/>
        </references>
      </pivotArea>
    </format>
    <format dxfId="2">
      <pivotArea field="0" grandRow="1" outline="0" collapsedLevelsAreSubtotals="1" axis="axisRow" fieldPosition="0">
        <references count="1">
          <reference field="4294967294" count="11" selected="0">
            <x v="0"/>
            <x v="1"/>
            <x v="2"/>
            <x v="3"/>
            <x v="4"/>
            <x v="5"/>
            <x v="6"/>
            <x v="7"/>
            <x v="8"/>
            <x v="9"/>
            <x v="10"/>
          </reference>
        </references>
      </pivotArea>
    </format>
  </formats>
  <chartFormats count="24">
    <chartFormat chart="0" format="1" series="1">
      <pivotArea type="data" outline="0" fieldPosition="0">
        <references count="1">
          <reference field="1" count="1" selected="0">
            <x v="1"/>
          </reference>
        </references>
      </pivotArea>
    </chartFormat>
    <chartFormat chart="0" format="2" series="1">
      <pivotArea type="data" outline="0" fieldPosition="0">
        <references count="1">
          <reference field="1" count="1" selected="0">
            <x v="0"/>
          </reference>
        </references>
      </pivotArea>
    </chartFormat>
    <chartFormat chart="0" format="3" series="1">
      <pivotArea type="data" outline="0" fieldPosition="0">
        <references count="2">
          <reference field="4294967294" count="1" selected="0">
            <x v="0"/>
          </reference>
          <reference field="1" count="1" selected="0">
            <x v="0"/>
          </reference>
        </references>
      </pivotArea>
    </chartFormat>
    <chartFormat chart="0" format="4" series="1">
      <pivotArea type="data" outline="0" fieldPosition="0">
        <references count="2">
          <reference field="4294967294" count="1" selected="0">
            <x v="1"/>
          </reference>
          <reference field="1" count="1" selected="0">
            <x v="0"/>
          </reference>
        </references>
      </pivotArea>
    </chartFormat>
    <chartFormat chart="0" format="5" series="1">
      <pivotArea type="data" outline="0" fieldPosition="0">
        <references count="2">
          <reference field="4294967294" count="1" selected="0">
            <x v="2"/>
          </reference>
          <reference field="1" count="1" selected="0">
            <x v="0"/>
          </reference>
        </references>
      </pivotArea>
    </chartFormat>
    <chartFormat chart="0" format="6" series="1">
      <pivotArea type="data" outline="0" fieldPosition="0">
        <references count="2">
          <reference field="4294967294" count="1" selected="0">
            <x v="3"/>
          </reference>
          <reference field="1" count="1" selected="0">
            <x v="0"/>
          </reference>
        </references>
      </pivotArea>
    </chartFormat>
    <chartFormat chart="0" format="7" series="1">
      <pivotArea type="data" outline="0" fieldPosition="0">
        <references count="2">
          <reference field="4294967294" count="1" selected="0">
            <x v="4"/>
          </reference>
          <reference field="1" count="1" selected="0">
            <x v="0"/>
          </reference>
        </references>
      </pivotArea>
    </chartFormat>
    <chartFormat chart="0" format="8" series="1">
      <pivotArea type="data" outline="0" fieldPosition="0">
        <references count="2">
          <reference field="4294967294" count="1" selected="0">
            <x v="5"/>
          </reference>
          <reference field="1" count="1" selected="0">
            <x v="0"/>
          </reference>
        </references>
      </pivotArea>
    </chartFormat>
    <chartFormat chart="0" format="9" series="1">
      <pivotArea type="data" outline="0" fieldPosition="0">
        <references count="2">
          <reference field="4294967294" count="1" selected="0">
            <x v="6"/>
          </reference>
          <reference field="1" count="1" selected="0">
            <x v="0"/>
          </reference>
        </references>
      </pivotArea>
    </chartFormat>
    <chartFormat chart="0" format="10" series="1">
      <pivotArea type="data" outline="0" fieldPosition="0">
        <references count="2">
          <reference field="4294967294" count="1" selected="0">
            <x v="7"/>
          </reference>
          <reference field="1" count="1" selected="0">
            <x v="0"/>
          </reference>
        </references>
      </pivotArea>
    </chartFormat>
    <chartFormat chart="0" format="11" series="1">
      <pivotArea type="data" outline="0" fieldPosition="0">
        <references count="2">
          <reference field="4294967294" count="1" selected="0">
            <x v="8"/>
          </reference>
          <reference field="1" count="1" selected="0">
            <x v="0"/>
          </reference>
        </references>
      </pivotArea>
    </chartFormat>
    <chartFormat chart="0" format="12" series="1">
      <pivotArea type="data" outline="0" fieldPosition="0">
        <references count="2">
          <reference field="4294967294" count="1" selected="0">
            <x v="9"/>
          </reference>
          <reference field="1" count="1" selected="0">
            <x v="0"/>
          </reference>
        </references>
      </pivotArea>
    </chartFormat>
    <chartFormat chart="0" format="13" series="1">
      <pivotArea type="data" outline="0" fieldPosition="0">
        <references count="2">
          <reference field="4294967294" count="1" selected="0">
            <x v="10"/>
          </reference>
          <reference field="1" count="1" selected="0">
            <x v="0"/>
          </reference>
        </references>
      </pivotArea>
    </chartFormat>
    <chartFormat chart="0" format="14" series="1">
      <pivotArea type="data" outline="0" fieldPosition="0">
        <references count="2">
          <reference field="4294967294" count="1" selected="0">
            <x v="0"/>
          </reference>
          <reference field="1" count="1" selected="0">
            <x v="1"/>
          </reference>
        </references>
      </pivotArea>
    </chartFormat>
    <chartFormat chart="0" format="15" series="1">
      <pivotArea type="data" outline="0" fieldPosition="0">
        <references count="2">
          <reference field="4294967294" count="1" selected="0">
            <x v="1"/>
          </reference>
          <reference field="1" count="1" selected="0">
            <x v="1"/>
          </reference>
        </references>
      </pivotArea>
    </chartFormat>
    <chartFormat chart="0" format="16" series="1">
      <pivotArea type="data" outline="0" fieldPosition="0">
        <references count="2">
          <reference field="4294967294" count="1" selected="0">
            <x v="2"/>
          </reference>
          <reference field="1" count="1" selected="0">
            <x v="1"/>
          </reference>
        </references>
      </pivotArea>
    </chartFormat>
    <chartFormat chart="0" format="17" series="1">
      <pivotArea type="data" outline="0" fieldPosition="0">
        <references count="2">
          <reference field="4294967294" count="1" selected="0">
            <x v="3"/>
          </reference>
          <reference field="1" count="1" selected="0">
            <x v="1"/>
          </reference>
        </references>
      </pivotArea>
    </chartFormat>
    <chartFormat chart="0" format="18" series="1">
      <pivotArea type="data" outline="0" fieldPosition="0">
        <references count="2">
          <reference field="4294967294" count="1" selected="0">
            <x v="4"/>
          </reference>
          <reference field="1" count="1" selected="0">
            <x v="1"/>
          </reference>
        </references>
      </pivotArea>
    </chartFormat>
    <chartFormat chart="0" format="19" series="1">
      <pivotArea type="data" outline="0" fieldPosition="0">
        <references count="2">
          <reference field="4294967294" count="1" selected="0">
            <x v="5"/>
          </reference>
          <reference field="1" count="1" selected="0">
            <x v="1"/>
          </reference>
        </references>
      </pivotArea>
    </chartFormat>
    <chartFormat chart="0" format="20" series="1">
      <pivotArea type="data" outline="0" fieldPosition="0">
        <references count="2">
          <reference field="4294967294" count="1" selected="0">
            <x v="6"/>
          </reference>
          <reference field="1" count="1" selected="0">
            <x v="1"/>
          </reference>
        </references>
      </pivotArea>
    </chartFormat>
    <chartFormat chart="0" format="21" series="1">
      <pivotArea type="data" outline="0" fieldPosition="0">
        <references count="2">
          <reference field="4294967294" count="1" selected="0">
            <x v="7"/>
          </reference>
          <reference field="1" count="1" selected="0">
            <x v="1"/>
          </reference>
        </references>
      </pivotArea>
    </chartFormat>
    <chartFormat chart="0" format="22" series="1">
      <pivotArea type="data" outline="0" fieldPosition="0">
        <references count="2">
          <reference field="4294967294" count="1" selected="0">
            <x v="8"/>
          </reference>
          <reference field="1" count="1" selected="0">
            <x v="1"/>
          </reference>
        </references>
      </pivotArea>
    </chartFormat>
    <chartFormat chart="0" format="23" series="1">
      <pivotArea type="data" outline="0" fieldPosition="0">
        <references count="2">
          <reference field="4294967294" count="1" selected="0">
            <x v="9"/>
          </reference>
          <reference field="1" count="1" selected="0">
            <x v="1"/>
          </reference>
        </references>
      </pivotArea>
    </chartFormat>
    <chartFormat chart="0" format="24" series="1">
      <pivotArea type="data" outline="0" fieldPosition="0">
        <references count="2">
          <reference field="4294967294" count="1" selected="0">
            <x v="10"/>
          </reference>
          <reference field="1" count="1" selected="0">
            <x v="1"/>
          </reference>
        </references>
      </pivotArea>
    </chartFormat>
  </chartFormats>
  <pivotHierarchies count="8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2">
    <rowHierarchyUsage hierarchyUsage="14"/>
    <rowHierarchyUsage hierarchyUsage="-2"/>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F]"/>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EC62FEB-EE28-4880-8A4A-215FECA11F83}" name="PivotTable6" cacheId="4" dataOnRows="1" applyNumberFormats="0" applyBorderFormats="0" applyFontFormats="0" applyPatternFormats="0" applyAlignmentFormats="0" applyWidthHeightFormats="1" dataCaption="Values" tag="9f12cef2-4751-419b-aa9a-9144d3145205" updatedVersion="6" minRefreshableVersion="3" useAutoFormatting="1" itemPrintTitles="1" createdVersion="6" indent="0" outline="1" outlineData="1" multipleFieldFilters="0" chartFormat="1">
  <location ref="A45:D55" firstHeaderRow="1" firstDataRow="2" firstDataCol="1"/>
  <pivotFields count="6">
    <pivotField axis="axisRow" allDrilled="1" subtotalTop="0" showAll="0" dataSourceSort="1" defaultSubtotal="0" defaultAttributeDrillState="1">
      <items count="1">
        <item s="1" x="0"/>
      </items>
    </pivotField>
    <pivotField axis="axisCol" allDrilled="1" subtotalTop="0" showAll="0" dataSourceSort="1" defaultSubtotal="0" defaultAttributeDrillState="1">
      <items count="2">
        <item x="0"/>
        <item x="1"/>
      </items>
    </pivotField>
    <pivotField dataField="1" subtotalTop="0" showAll="0" defaultSubtotal="0"/>
    <pivotField dataField="1" subtotalTop="0" showAll="0" defaultSubtotal="0"/>
    <pivotField dataField="1" subtotalTop="0" showAll="0" defaultSubtotal="0"/>
    <pivotField dataField="1" subtotalTop="0" showAll="0" defaultSubtotal="0"/>
  </pivotFields>
  <rowFields count="2">
    <field x="0"/>
    <field x="-2"/>
  </rowFields>
  <rowItems count="9">
    <i>
      <x/>
    </i>
    <i r="1">
      <x/>
    </i>
    <i r="1" i="1">
      <x v="1"/>
    </i>
    <i r="1" i="2">
      <x v="2"/>
    </i>
    <i r="1" i="3">
      <x v="3"/>
    </i>
    <i t="grand">
      <x/>
    </i>
    <i t="grand" i="1">
      <x/>
    </i>
    <i t="grand" i="2">
      <x/>
    </i>
    <i t="grand" i="3">
      <x/>
    </i>
  </rowItems>
  <colFields count="1">
    <field x="1"/>
  </colFields>
  <colItems count="3">
    <i>
      <x/>
    </i>
    <i>
      <x v="1"/>
    </i>
    <i t="grand">
      <x/>
    </i>
  </colItems>
  <dataFields count="4">
    <dataField name="Sum of Jury Trial" fld="2" baseField="0" baseItem="0"/>
    <dataField name="Sum of Non-Jury Trial" fld="3" baseField="0" baseItem="0"/>
    <dataField name="Sum of Stipulated Trial" fld="4" baseField="0" baseItem="0"/>
    <dataField name="Sum of Trial by Affidavit" fld="5" baseField="0" baseItem="0"/>
  </dataFields>
  <chartFormats count="4">
    <chartFormat chart="0" format="1" series="1">
      <pivotArea type="data" outline="0" fieldPosition="0">
        <references count="1">
          <reference field="1" count="1" selected="0">
            <x v="1"/>
          </reference>
        </references>
      </pivotArea>
    </chartFormat>
    <chartFormat chart="0" format="2" series="1">
      <pivotArea type="data" outline="0" fieldPosition="0">
        <references count="1">
          <reference field="1" count="1" selected="0">
            <x v="0"/>
          </reference>
        </references>
      </pivotArea>
    </chartFormat>
    <chartFormat chart="0" format="3" series="1">
      <pivotArea type="data" outline="0" fieldPosition="0">
        <references count="2">
          <reference field="4294967294" count="1" selected="0">
            <x v="0"/>
          </reference>
          <reference field="1" count="1" selected="0">
            <x v="0"/>
          </reference>
        </references>
      </pivotArea>
    </chartFormat>
    <chartFormat chart="0" format="4" series="1">
      <pivotArea type="data" outline="0" fieldPosition="0">
        <references count="2">
          <reference field="4294967294" count="1" selected="0">
            <x v="0"/>
          </reference>
          <reference field="1" count="1" selected="0">
            <x v="1"/>
          </reference>
        </references>
      </pivotArea>
    </chartFormat>
  </chartFormats>
  <pivotHierarchies count="8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2">
    <rowHierarchyUsage hierarchyUsage="14"/>
    <rowHierarchyUsage hierarchyUsage="-2"/>
  </rowHierarchiesUsage>
  <colHierarchiesUsage count="1">
    <colHierarchyUsage hierarchyUsage="36"/>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PPT]"/>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6234C4B-00E8-49DF-B141-4BDB5B870C74}" name="PivotTable7" cacheId="3" dataOnRows="1" applyNumberFormats="0" applyBorderFormats="0" applyFontFormats="0" applyPatternFormats="0" applyAlignmentFormats="0" applyWidthHeightFormats="1" dataCaption="Values" tag="cf724f4b-c399-4abe-82f0-1c5e19d46488" updatedVersion="6" minRefreshableVersion="3" useAutoFormatting="1" itemPrintTitles="1" createdVersion="6" indent="0" outline="1" outlineData="1" multipleFieldFilters="0" chartFormat="1">
  <location ref="A45:D61" firstHeaderRow="1" firstDataRow="2" firstDataCol="1"/>
  <pivotFields count="9">
    <pivotField axis="axisRow" allDrilled="1" subtotalTop="0" showAll="0" dataSourceSort="1" defaultSubtotal="0" defaultAttributeDrillState="1">
      <items count="1">
        <item s="1" x="0"/>
      </items>
    </pivotField>
    <pivotField axis="axisCol" allDrilled="1" subtotalTop="0" showAll="0" dataSourceSort="1" defaultSubtotal="0" defaultAttributeDrillState="1">
      <items count="2">
        <item x="0"/>
        <item x="1"/>
      </items>
    </pivotField>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s>
  <rowFields count="2">
    <field x="0"/>
    <field x="-2"/>
  </rowFields>
  <rowItems count="15">
    <i>
      <x/>
    </i>
    <i r="1">
      <x/>
    </i>
    <i r="1" i="1">
      <x v="1"/>
    </i>
    <i r="1" i="2">
      <x v="2"/>
    </i>
    <i r="1" i="3">
      <x v="3"/>
    </i>
    <i r="1" i="4">
      <x v="4"/>
    </i>
    <i r="1" i="5">
      <x v="5"/>
    </i>
    <i r="1" i="6">
      <x v="6"/>
    </i>
    <i t="grand">
      <x/>
    </i>
    <i t="grand" i="1">
      <x/>
    </i>
    <i t="grand" i="2">
      <x/>
    </i>
    <i t="grand" i="3">
      <x/>
    </i>
    <i t="grand" i="4">
      <x/>
    </i>
    <i t="grand" i="5">
      <x/>
    </i>
    <i t="grand" i="6">
      <x/>
    </i>
  </rowItems>
  <colFields count="1">
    <field x="1"/>
  </colFields>
  <colItems count="3">
    <i>
      <x/>
    </i>
    <i>
      <x v="1"/>
    </i>
    <i t="grand">
      <x/>
    </i>
  </colItems>
  <dataFields count="7">
    <dataField name="Sum of Criminal" fld="2" baseField="0" baseItem="0"/>
    <dataField name="Sum of Civil" fld="3" baseField="0" baseItem="0"/>
    <dataField name="Sum of Domestic" fld="4" baseField="0" baseItem="0"/>
    <dataField name="Sum of Probate/Guardianship (5)" fld="5" baseField="0" baseItem="0"/>
    <dataField name="Sum of Adoption/Parentage (2)" fld="6" baseField="0" baseItem="0"/>
    <dataField name="Sum of Mental Illness/Alcohol" fld="7" baseField="0" baseItem="0"/>
    <dataField name="Sum of Juvenile Offender (3)" fld="8" baseField="0" baseItem="0"/>
  </dataFields>
  <chartFormats count="4">
    <chartFormat chart="0" format="1" series="1">
      <pivotArea type="data" outline="0" fieldPosition="0">
        <references count="1">
          <reference field="1" count="1" selected="0">
            <x v="1"/>
          </reference>
        </references>
      </pivotArea>
    </chartFormat>
    <chartFormat chart="0" format="2" series="1">
      <pivotArea type="data" outline="0" fieldPosition="0">
        <references count="1">
          <reference field="1" count="1" selected="0">
            <x v="0"/>
          </reference>
        </references>
      </pivotArea>
    </chartFormat>
    <chartFormat chart="0" format="3" series="1">
      <pivotArea type="data" outline="0" fieldPosition="0">
        <references count="2">
          <reference field="4294967294" count="1" selected="0">
            <x v="0"/>
          </reference>
          <reference field="1" count="1" selected="0">
            <x v="0"/>
          </reference>
        </references>
      </pivotArea>
    </chartFormat>
    <chartFormat chart="0" format="4" series="1">
      <pivotArea type="data" outline="0" fieldPosition="0">
        <references count="2">
          <reference field="4294967294" count="1" selected="0">
            <x v="0"/>
          </reference>
          <reference field="1" count="1" selected="0">
            <x v="1"/>
          </reference>
        </references>
      </pivotArea>
    </chartFormat>
  </chartFormats>
  <pivotHierarchies count="8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2">
    <rowHierarchyUsage hierarchyUsage="14"/>
    <rowHierarchyUsage hierarchyUsage="-2"/>
  </rowHierarchiesUsage>
  <colHierarchiesUsage count="1">
    <colHierarchyUsage hierarchyUsage="26"/>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PCT]"/>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103656A-6E4F-4443-B26C-28D2DF7210FD}" name="PivotTable8" cacheId="0" dataOnRows="1" applyNumberFormats="0" applyBorderFormats="0" applyFontFormats="0" applyPatternFormats="0" applyAlignmentFormats="0" applyWidthHeightFormats="1" dataCaption="Values" tag="751b4d71-6eb4-4722-886e-ea0acdf617eb" updatedVersion="6" minRefreshableVersion="3" useAutoFormatting="1" itemPrintTitles="1" createdVersion="6" indent="0" outline="1" outlineData="1" multipleFieldFilters="0" chartFormat="1">
  <location ref="A45:D61" firstHeaderRow="1" firstDataRow="2" firstDataCol="1"/>
  <pivotFields count="9">
    <pivotField axis="axisRow" allDrilled="1" subtotalTop="0" showAll="0" dataSourceSort="1" defaultSubtotal="0" defaultAttributeDrillState="1">
      <items count="1">
        <item s="1" x="0"/>
      </items>
    </pivotField>
    <pivotField axis="axisCol" allDrilled="1" subtotalTop="0" showAll="0" dataSourceSort="1" defaultSubtotal="0" defaultAttributeDrillState="1">
      <items count="2">
        <item x="0"/>
        <item x="1"/>
      </items>
    </pivotField>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s>
  <rowFields count="2">
    <field x="0"/>
    <field x="-2"/>
  </rowFields>
  <rowItems count="15">
    <i>
      <x/>
    </i>
    <i r="1">
      <x/>
    </i>
    <i r="1" i="1">
      <x v="1"/>
    </i>
    <i r="1" i="2">
      <x v="2"/>
    </i>
    <i r="1" i="3">
      <x v="3"/>
    </i>
    <i r="1" i="4">
      <x v="4"/>
    </i>
    <i r="1" i="5">
      <x v="5"/>
    </i>
    <i r="1" i="6">
      <x v="6"/>
    </i>
    <i t="grand">
      <x/>
    </i>
    <i t="grand" i="1">
      <x/>
    </i>
    <i t="grand" i="2">
      <x/>
    </i>
    <i t="grand" i="3">
      <x/>
    </i>
    <i t="grand" i="4">
      <x/>
    </i>
    <i t="grand" i="5">
      <x/>
    </i>
    <i t="grand" i="6">
      <x/>
    </i>
  </rowItems>
  <colFields count="1">
    <field x="1"/>
  </colFields>
  <colItems count="3">
    <i>
      <x/>
    </i>
    <i>
      <x v="1"/>
    </i>
    <i t="grand">
      <x/>
    </i>
  </colItems>
  <dataFields count="7">
    <dataField name="Sum of Change of Venue" fld="2" baseField="0" baseItem="0"/>
    <dataField name="Sum of Extradition" fld="3" baseField="0" baseItem="0"/>
    <dataField name="Sum of Deferred Prosecution" fld="4" baseField="0" baseItem="0"/>
    <dataField name="Sum of Decision on Lower Court of Appeal" fld="5" baseField="0" baseItem="0"/>
    <dataField name="Sum of Dismissed" fld="6" baseField="0" baseItem="0"/>
    <dataField name="Sum of Guilty Plea" fld="7" baseField="0" baseItem="0"/>
    <dataField name="Sum of Other (2)" fld="8" baseField="0" baseItem="0"/>
  </dataFields>
  <formats count="2">
    <format dxfId="1">
      <pivotArea collapsedLevelsAreSubtotals="1" fieldPosition="0">
        <references count="2">
          <reference field="4294967294" count="7">
            <x v="0"/>
            <x v="1"/>
            <x v="2"/>
            <x v="3"/>
            <x v="4"/>
            <x v="5"/>
            <x v="6"/>
          </reference>
          <reference field="0" count="0" selected="0"/>
        </references>
      </pivotArea>
    </format>
    <format dxfId="0">
      <pivotArea field="0" grandRow="1" outline="0" collapsedLevelsAreSubtotals="1" axis="axisRow" fieldPosition="0">
        <references count="1">
          <reference field="4294967294" count="7" selected="0">
            <x v="0"/>
            <x v="1"/>
            <x v="2"/>
            <x v="3"/>
            <x v="4"/>
            <x v="5"/>
            <x v="6"/>
          </reference>
        </references>
      </pivotArea>
    </format>
  </formats>
  <chartFormats count="4">
    <chartFormat chart="0" format="1" series="1">
      <pivotArea type="data" outline="0" fieldPosition="0">
        <references count="1">
          <reference field="1" count="1" selected="0">
            <x v="1"/>
          </reference>
        </references>
      </pivotArea>
    </chartFormat>
    <chartFormat chart="0" format="2" series="1">
      <pivotArea type="data" outline="0" fieldPosition="0">
        <references count="1">
          <reference field="1" count="1" selected="0">
            <x v="0"/>
          </reference>
        </references>
      </pivotArea>
    </chartFormat>
    <chartFormat chart="0" format="3" series="1">
      <pivotArea type="data" outline="0" fieldPosition="0">
        <references count="2">
          <reference field="4294967294" count="1" selected="0">
            <x v="0"/>
          </reference>
          <reference field="1" count="1" selected="0">
            <x v="0"/>
          </reference>
        </references>
      </pivotArea>
    </chartFormat>
    <chartFormat chart="0" format="4" series="1">
      <pivotArea type="data" outline="0" fieldPosition="0">
        <references count="2">
          <reference field="4294967294" count="1" selected="0">
            <x v="0"/>
          </reference>
          <reference field="1" count="1" selected="0">
            <x v="1"/>
          </reference>
        </references>
      </pivotArea>
    </chartFormat>
  </chartFormats>
  <pivotHierarchies count="8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2">
    <rowHierarchyUsage hierarchyUsage="14"/>
    <rowHierarchyUsage hierarchyUsage="-2"/>
  </rowHierarchiesUsage>
  <colHierarchiesUsage count="1">
    <colHierarchyUsage hierarchyUsage="16"/>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RNIT]"/>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_Court4" xr10:uid="{89128908-B69A-4FAA-AFC8-FA245EB8B182}" sourceName="[CountyCourt].[County/Court]">
  <pivotTables>
    <pivotTable tabId="102" name="PivotTable8"/>
    <pivotTable tabId="96" name="PivotTable5"/>
    <pivotTable tabId="95" name="PivotTable4"/>
    <pivotTable tabId="100" name="PivotTable7"/>
    <pivotTable tabId="98" name="PivotTable6"/>
  </pivotTables>
  <data>
    <olap pivotCacheId="1936931979">
      <levels count="2">
        <level uniqueName="[CountyCourt].[County/Court].[(All)]" sourceCaption="(All)" count="0"/>
        <level uniqueName="[CountyCourt].[County/Court].[County/Court]" sourceCaption="County/Court" count="45">
          <ranges>
            <range startItem="0">
              <i n="[CountyCourt].[County/Court].&amp;[ WA Counties*]" c=" WA Counties*"/>
              <i n="[CountyCourt].[County/Court].&amp;[Adams]" c="Adams"/>
              <i n="[CountyCourt].[County/Court].&amp;[Asotin]" c="Asotin"/>
              <i n="[CountyCourt].[County/Court].&amp;[Asotin / Columbia / Garfield Judicial District]" c="Asotin / Columbia / Garfield Judicial District"/>
              <i n="[CountyCourt].[County/Court].&amp;[Benton]" c="Benton"/>
              <i n="[CountyCourt].[County/Court].&amp;[Benton / Franklin Judicial District]" c="Benton / Franklin Judicial District"/>
              <i n="[CountyCourt].[County/Court].&amp;[Chelan]" c="Chelan"/>
              <i n="[CountyCourt].[County/Court].&amp;[Clallam]" c="Clallam"/>
              <i n="[CountyCourt].[County/Court].&amp;[Clark]" c="Clark"/>
              <i n="[CountyCourt].[County/Court].&amp;[Columbia]" c="Columbia"/>
              <i n="[CountyCourt].[County/Court].&amp;[Cowlitz]" c="Cowlitz"/>
              <i n="[CountyCourt].[County/Court].&amp;[Douglas]" c="Douglas"/>
              <i n="[CountyCourt].[County/Court].&amp;[Ferry]" c="Ferry"/>
              <i n="[CountyCourt].[County/Court].&amp;[Ferry / Pend Oreille / Stevens Judicial District]" c="Ferry / Pend Oreille / Stevens Judicial District"/>
              <i n="[CountyCourt].[County/Court].&amp;[Franklin]" c="Franklin"/>
              <i n="[CountyCourt].[County/Court].&amp;[Garfield]" c="Garfield"/>
              <i n="[CountyCourt].[County/Court].&amp;[Grant]" c="Grant"/>
              <i n="[CountyCourt].[County/Court].&amp;[Grays Harbor]" c="Grays Harbor"/>
              <i n="[CountyCourt].[County/Court].&amp;[Island]" c="Island"/>
              <i n="[CountyCourt].[County/Court].&amp;[Jefferson]" c="Jefferson"/>
              <i n="[CountyCourt].[County/Court].&amp;[King*]" c="King*"/>
              <i n="[CountyCourt].[County/Court].&amp;[Kitsap]" c="Kitsap"/>
              <i n="[CountyCourt].[County/Court].&amp;[Kittitas]" c="Kittitas"/>
              <i n="[CountyCourt].[County/Court].&amp;[Klickitat]" c="Klickitat"/>
              <i n="[CountyCourt].[County/Court].&amp;[Klickitat / Skamania Judicial District]" c="Klickitat / Skamania Judicial District"/>
              <i n="[CountyCourt].[County/Court].&amp;[Lewis]" c="Lewis"/>
              <i n="[CountyCourt].[County/Court].&amp;[Lincoln]" c="Lincoln"/>
              <i n="[CountyCourt].[County/Court].&amp;[Mason]" c="Mason"/>
              <i n="[CountyCourt].[County/Court].&amp;[Okanogan]" c="Okanogan"/>
              <i n="[CountyCourt].[County/Court].&amp;[Pacific]" c="Pacific"/>
              <i n="[CountyCourt].[County/Court].&amp;[Pacific / Wahkiakum Judicial District]" c="Pacific / Wahkiakum Judicial District"/>
              <i n="[CountyCourt].[County/Court].&amp;[Pend Oreille]" c="Pend Oreille"/>
              <i n="[CountyCourt].[County/Court].&amp;[Pierce]" c="Pierce"/>
              <i n="[CountyCourt].[County/Court].&amp;[San Juan]" c="San Juan"/>
              <i n="[CountyCourt].[County/Court].&amp;[Skagit]" c="Skagit"/>
              <i n="[CountyCourt].[County/Court].&amp;[Skamania]" c="Skamania"/>
              <i n="[CountyCourt].[County/Court].&amp;[Snohomish]" c="Snohomish"/>
              <i n="[CountyCourt].[County/Court].&amp;[Spokane]" c="Spokane"/>
              <i n="[CountyCourt].[County/Court].&amp;[Stevens]" c="Stevens"/>
              <i n="[CountyCourt].[County/Court].&amp;[Thurston]" c="Thurston"/>
              <i n="[CountyCourt].[County/Court].&amp;[Wahkiakum]" c="Wahkiakum"/>
              <i n="[CountyCourt].[County/Court].&amp;[Walla Walla]" c="Walla Walla"/>
              <i n="[CountyCourt].[County/Court].&amp;[Whatcom]" c="Whatcom"/>
              <i n="[CountyCourt].[County/Court].&amp;[Whitman]" c="Whitman"/>
              <i n="[CountyCourt].[County/Court].&amp;[Yakima]" c="Yakima"/>
            </range>
          </ranges>
        </level>
      </levels>
      <selections count="1">
        <selection n="[CountyCourt].[County/Court].&amp;[ WA Counties*]"/>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xr10:uid="{3754719D-A6A5-4A80-B70A-42E99E253077}" cache="Slicer_County_Court4" caption="County/Court" level="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1" xr10:uid="{52BDED56-4D20-4B09-9387-50359A2D65FD}" cache="Slicer_County_Court4" caption="County/Court" level="1"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2" xr10:uid="{153856C5-9C0D-4194-9A73-A959E2925139}" cache="Slicer_County_Court4" caption="County/Court" level="1"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3" xr10:uid="{61DE204C-CD65-4CCE-AB0D-7BB77E1E01CB}" cache="Slicer_County_Court4" caption="County/Court" level="1"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4" xr10:uid="{6E205EAF-1D47-410A-B0C2-B6C07B8CEA3E}" cache="Slicer_County_Court4" caption="County/Court"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urts.wa.gov/caseload/?fa=caseload.showIndex&amp;level=s&amp;freq=y&amp;tab=Glossary" TargetMode="External"/><Relationship Id="rId7" Type="http://schemas.openxmlformats.org/officeDocument/2006/relationships/printerSettings" Target="../printerSettings/printerSettings1.bin"/><Relationship Id="rId2" Type="http://schemas.openxmlformats.org/officeDocument/2006/relationships/hyperlink" Target="https://www.courts.wa.gov/court_dir/?fa=court_dir.county" TargetMode="External"/><Relationship Id="rId1" Type="http://schemas.openxmlformats.org/officeDocument/2006/relationships/hyperlink" Target="https://www.courts.wa.gov/caseload/?fa=caseload.showIndex&amp;level=s&amp;freq=y" TargetMode="External"/><Relationship Id="rId6" Type="http://schemas.openxmlformats.org/officeDocument/2006/relationships/hyperlink" Target="https://americanequity.org/dashboard.html" TargetMode="External"/><Relationship Id="rId5" Type="http://schemas.openxmlformats.org/officeDocument/2006/relationships/hyperlink" Target="https://americanequity.org/instructions.html" TargetMode="External"/><Relationship Id="rId4" Type="http://schemas.openxmlformats.org/officeDocument/2006/relationships/hyperlink" Target="https://www.courts.wa.gov/index.cfm?fa=home.sub&amp;org=sccms&amp;page=map&amp;layout=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microsoft.com/office/2007/relationships/slicer" Target="../slicers/slicer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pivotTable" Target="../pivotTables/pivotTable4.xml"/><Relationship Id="rId4" Type="http://schemas.microsoft.com/office/2007/relationships/slicer" Target="../slicers/slicer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6.bin"/><Relationship Id="rId1" Type="http://schemas.openxmlformats.org/officeDocument/2006/relationships/pivotTable" Target="../pivotTables/pivotTable5.xml"/><Relationship Id="rId4" Type="http://schemas.microsoft.com/office/2007/relationships/slicer" Target="../slicers/slicer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EA493-646C-4B58-A3B1-3CFC605E21E2}">
  <sheetPr codeName="Sheet1"/>
  <dimension ref="A1:N52"/>
  <sheetViews>
    <sheetView tabSelected="1" workbookViewId="0">
      <selection activeCell="Q14" sqref="Q14"/>
    </sheetView>
  </sheetViews>
  <sheetFormatPr defaultRowHeight="15" x14ac:dyDescent="0.25"/>
  <cols>
    <col min="1" max="1" width="5.42578125" customWidth="1"/>
    <col min="2" max="2" width="12.42578125" customWidth="1"/>
    <col min="3" max="3" width="12" customWidth="1"/>
    <col min="4" max="4" width="9.85546875" bestFit="1" customWidth="1"/>
    <col min="5" max="5" width="10.42578125" bestFit="1" customWidth="1"/>
    <col min="6" max="6" width="10.5703125" bestFit="1" customWidth="1"/>
    <col min="7" max="7" width="11.140625" bestFit="1" customWidth="1"/>
    <col min="8" max="8" width="9.85546875" bestFit="1" customWidth="1"/>
    <col min="9" max="9" width="8.85546875" bestFit="1" customWidth="1"/>
    <col min="10" max="10" width="12.140625" bestFit="1" customWidth="1"/>
    <col min="11" max="11" width="6" bestFit="1" customWidth="1"/>
    <col min="12" max="12" width="14" bestFit="1" customWidth="1"/>
  </cols>
  <sheetData>
    <row r="1" spans="1:14" ht="18.75" x14ac:dyDescent="0.3">
      <c r="A1" s="1"/>
      <c r="B1" s="2"/>
      <c r="C1" s="1"/>
      <c r="D1" s="1"/>
      <c r="E1" s="1"/>
      <c r="F1" s="1"/>
      <c r="G1" s="1"/>
      <c r="H1" s="1"/>
      <c r="I1" s="1"/>
      <c r="J1" s="1"/>
      <c r="K1" s="1"/>
      <c r="L1" s="1"/>
      <c r="M1" s="1"/>
      <c r="N1" s="3"/>
    </row>
    <row r="2" spans="1:14" ht="18.75" x14ac:dyDescent="0.3">
      <c r="A2" s="1"/>
      <c r="B2" s="2" t="s">
        <v>0</v>
      </c>
      <c r="C2" s="1"/>
      <c r="D2" s="1"/>
      <c r="E2" s="1"/>
      <c r="F2" s="1"/>
      <c r="G2" s="1"/>
      <c r="H2" s="1"/>
      <c r="I2" s="1"/>
      <c r="J2" s="1"/>
      <c r="K2" s="1"/>
      <c r="L2" s="1"/>
      <c r="M2" s="1"/>
      <c r="N2" s="3"/>
    </row>
    <row r="3" spans="1:14" x14ac:dyDescent="0.25">
      <c r="A3" s="1"/>
      <c r="B3" s="13" t="s">
        <v>39</v>
      </c>
      <c r="C3" s="1"/>
      <c r="D3" s="1"/>
      <c r="E3" s="1"/>
      <c r="F3" s="1"/>
      <c r="G3" s="1"/>
      <c r="H3" s="1"/>
      <c r="I3" s="1"/>
      <c r="J3" s="1"/>
      <c r="K3" s="1"/>
      <c r="L3" s="1"/>
      <c r="M3" s="1"/>
      <c r="N3" s="3"/>
    </row>
    <row r="4" spans="1:14" x14ac:dyDescent="0.25">
      <c r="A4" s="1"/>
      <c r="B4" s="1" t="s">
        <v>16</v>
      </c>
      <c r="C4" s="1"/>
      <c r="D4" s="1"/>
      <c r="E4" s="1"/>
      <c r="F4" s="1"/>
      <c r="G4" s="1"/>
      <c r="H4" s="1"/>
      <c r="I4" s="1"/>
      <c r="J4" s="1"/>
      <c r="K4" s="1"/>
      <c r="L4" s="1"/>
      <c r="M4" s="1"/>
      <c r="N4" s="3"/>
    </row>
    <row r="5" spans="1:14" x14ac:dyDescent="0.25">
      <c r="A5" s="1"/>
      <c r="B5" s="1" t="s">
        <v>8</v>
      </c>
      <c r="C5" s="1"/>
      <c r="D5" s="1"/>
      <c r="E5" s="1"/>
      <c r="F5" s="1"/>
      <c r="G5" s="1"/>
      <c r="H5" s="1"/>
      <c r="I5" s="1"/>
      <c r="J5" s="1"/>
      <c r="K5" s="1"/>
      <c r="L5" s="1"/>
      <c r="M5" s="1"/>
      <c r="N5" s="3"/>
    </row>
    <row r="6" spans="1:14" x14ac:dyDescent="0.25">
      <c r="A6" s="1"/>
      <c r="B6" s="13" t="s">
        <v>107</v>
      </c>
      <c r="C6" s="13"/>
      <c r="D6" s="1"/>
      <c r="E6" s="1"/>
      <c r="F6" s="1"/>
      <c r="G6" s="1"/>
      <c r="H6" s="1"/>
      <c r="I6" s="1"/>
      <c r="J6" s="1"/>
      <c r="K6" s="1"/>
      <c r="L6" s="1"/>
      <c r="M6" s="1"/>
      <c r="N6" s="3"/>
    </row>
    <row r="7" spans="1:14" x14ac:dyDescent="0.25">
      <c r="A7" s="1"/>
      <c r="B7" s="13"/>
      <c r="C7" s="13" t="s">
        <v>108</v>
      </c>
      <c r="D7" s="1"/>
      <c r="E7" s="1"/>
      <c r="F7" s="1"/>
      <c r="G7" s="1"/>
      <c r="H7" s="1"/>
      <c r="I7" s="1"/>
      <c r="J7" s="1"/>
      <c r="K7" s="1"/>
      <c r="L7" s="1"/>
      <c r="M7" s="1"/>
      <c r="N7" s="3"/>
    </row>
    <row r="8" spans="1:14" x14ac:dyDescent="0.25">
      <c r="A8" s="1"/>
      <c r="B8" s="1" t="s">
        <v>15</v>
      </c>
      <c r="C8" s="1"/>
      <c r="D8" s="1"/>
      <c r="E8" s="1"/>
      <c r="F8" s="1"/>
      <c r="G8" s="1"/>
      <c r="H8" s="1"/>
      <c r="I8" s="1"/>
      <c r="J8" s="1"/>
      <c r="K8" s="1"/>
      <c r="L8" s="1"/>
      <c r="M8" s="1"/>
      <c r="N8" s="3"/>
    </row>
    <row r="9" spans="1:14" x14ac:dyDescent="0.25">
      <c r="A9" s="1"/>
      <c r="B9" s="1"/>
      <c r="C9" s="1" t="s">
        <v>1</v>
      </c>
      <c r="D9" s="1"/>
      <c r="E9" s="1"/>
      <c r="F9" s="1"/>
      <c r="G9" s="1"/>
      <c r="H9" s="1"/>
      <c r="I9" s="1"/>
      <c r="J9" s="1"/>
      <c r="K9" s="1"/>
      <c r="L9" s="1"/>
      <c r="M9" s="1"/>
      <c r="N9" s="3"/>
    </row>
    <row r="10" spans="1:14" x14ac:dyDescent="0.25">
      <c r="A10" s="1"/>
      <c r="B10" s="1" t="s">
        <v>45</v>
      </c>
      <c r="C10" s="1"/>
      <c r="D10" s="1"/>
      <c r="E10" s="1"/>
      <c r="F10" s="1"/>
      <c r="G10" s="1"/>
      <c r="H10" s="1"/>
      <c r="I10" s="1"/>
      <c r="J10" s="1"/>
      <c r="K10" s="1"/>
      <c r="L10" s="1"/>
      <c r="M10" s="1"/>
      <c r="N10" s="3"/>
    </row>
    <row r="11" spans="1:14" x14ac:dyDescent="0.25">
      <c r="A11" s="1"/>
      <c r="B11" s="1" t="s">
        <v>46</v>
      </c>
      <c r="C11" s="1"/>
      <c r="D11" s="1"/>
      <c r="E11" s="1"/>
      <c r="F11" s="1"/>
      <c r="G11" s="1"/>
      <c r="H11" s="1"/>
      <c r="I11" s="1"/>
      <c r="J11" s="1"/>
      <c r="K11" s="1"/>
      <c r="L11" s="1"/>
      <c r="M11" s="1"/>
      <c r="N11" s="3"/>
    </row>
    <row r="12" spans="1:14" x14ac:dyDescent="0.25">
      <c r="A12" s="1"/>
      <c r="B12" s="1"/>
      <c r="C12" s="1"/>
      <c r="D12" s="1"/>
      <c r="E12" s="1"/>
      <c r="F12" s="1"/>
      <c r="G12" s="1"/>
      <c r="H12" s="1"/>
      <c r="I12" s="1"/>
      <c r="J12" s="1"/>
      <c r="K12" s="1"/>
      <c r="L12" s="1"/>
      <c r="M12" s="1"/>
      <c r="N12" s="3"/>
    </row>
    <row r="13" spans="1:14" ht="18.75" x14ac:dyDescent="0.3">
      <c r="A13" s="1"/>
      <c r="B13" s="2" t="s">
        <v>2</v>
      </c>
      <c r="C13" s="1"/>
      <c r="D13" s="1"/>
      <c r="E13" s="1"/>
      <c r="F13" s="1"/>
      <c r="G13" s="1"/>
      <c r="H13" s="1"/>
      <c r="I13" s="1"/>
      <c r="J13" s="1"/>
      <c r="K13" s="1"/>
      <c r="L13" s="1"/>
      <c r="M13" s="1"/>
      <c r="N13" s="3"/>
    </row>
    <row r="14" spans="1:14" x14ac:dyDescent="0.25">
      <c r="A14" s="1"/>
      <c r="B14" s="1" t="s">
        <v>9</v>
      </c>
      <c r="C14" s="1"/>
      <c r="D14" s="1"/>
      <c r="E14" s="1"/>
      <c r="F14" s="1"/>
      <c r="G14" s="1"/>
      <c r="H14" s="1"/>
      <c r="I14" s="1"/>
      <c r="J14" s="1"/>
      <c r="K14" s="1"/>
      <c r="L14" s="1"/>
      <c r="M14" s="1"/>
      <c r="N14" s="3"/>
    </row>
    <row r="15" spans="1:14" ht="15" customHeight="1" x14ac:dyDescent="0.25">
      <c r="A15" s="1"/>
      <c r="B15" s="7"/>
      <c r="C15" s="9" t="s">
        <v>11</v>
      </c>
      <c r="D15" s="1"/>
      <c r="E15" s="1"/>
      <c r="F15" s="1"/>
      <c r="G15" s="1"/>
      <c r="H15" s="1"/>
      <c r="I15" s="1"/>
      <c r="J15" s="1"/>
      <c r="K15" s="1"/>
      <c r="L15" s="1"/>
      <c r="M15" s="1"/>
      <c r="N15" s="3"/>
    </row>
    <row r="16" spans="1:14" ht="15" customHeight="1" x14ac:dyDescent="0.25">
      <c r="A16" s="1"/>
      <c r="B16" s="1"/>
      <c r="C16" s="8" t="s">
        <v>3</v>
      </c>
      <c r="D16" s="1"/>
      <c r="E16" s="1"/>
      <c r="F16" s="1"/>
      <c r="G16" s="1"/>
      <c r="H16" s="1"/>
      <c r="I16" s="1"/>
      <c r="J16" s="1"/>
      <c r="K16" s="1"/>
      <c r="L16" s="1"/>
      <c r="M16" s="1"/>
      <c r="N16" s="3"/>
    </row>
    <row r="17" spans="1:14" x14ac:dyDescent="0.25">
      <c r="A17" s="1"/>
      <c r="B17" s="1"/>
      <c r="C17" s="13" t="s">
        <v>4</v>
      </c>
      <c r="D17" s="1"/>
      <c r="E17" s="4"/>
      <c r="F17" s="1"/>
      <c r="G17" s="1"/>
      <c r="H17" s="1"/>
      <c r="I17" s="1"/>
      <c r="J17" s="1"/>
      <c r="K17" s="1"/>
      <c r="L17" s="1"/>
      <c r="M17" s="1"/>
      <c r="N17" s="3"/>
    </row>
    <row r="18" spans="1:14" x14ac:dyDescent="0.25">
      <c r="A18" s="1"/>
      <c r="B18" s="1"/>
      <c r="C18" s="13"/>
      <c r="D18" s="1"/>
      <c r="E18" s="4"/>
      <c r="F18" s="1"/>
      <c r="G18" s="1"/>
      <c r="H18" s="1"/>
      <c r="I18" s="1"/>
      <c r="J18" s="1"/>
      <c r="K18" s="1"/>
      <c r="L18" s="1"/>
      <c r="M18" s="1"/>
      <c r="N18" s="5"/>
    </row>
    <row r="19" spans="1:14" x14ac:dyDescent="0.25">
      <c r="A19" s="1"/>
      <c r="B19" s="1" t="s">
        <v>40</v>
      </c>
      <c r="C19" s="13"/>
      <c r="D19" s="1"/>
      <c r="E19" s="4"/>
      <c r="F19" s="1"/>
      <c r="G19" s="1"/>
      <c r="H19" s="1"/>
      <c r="I19" s="1"/>
      <c r="J19" s="1"/>
      <c r="K19" s="1"/>
      <c r="L19" s="1"/>
      <c r="M19" s="1"/>
      <c r="N19" s="5"/>
    </row>
    <row r="20" spans="1:14" x14ac:dyDescent="0.25">
      <c r="A20" s="1"/>
      <c r="B20" s="1"/>
      <c r="C20" s="7" t="s">
        <v>41</v>
      </c>
      <c r="D20" s="1"/>
      <c r="E20" s="4"/>
      <c r="F20" s="1"/>
      <c r="G20" s="1"/>
      <c r="H20" s="1"/>
      <c r="I20" s="1"/>
      <c r="J20" s="1"/>
      <c r="K20" s="1"/>
      <c r="L20" s="1"/>
      <c r="M20" s="1"/>
      <c r="N20" s="5"/>
    </row>
    <row r="21" spans="1:14" x14ac:dyDescent="0.25">
      <c r="A21" s="1"/>
      <c r="B21" s="1"/>
      <c r="C21" s="8" t="s">
        <v>41</v>
      </c>
      <c r="D21" s="1"/>
      <c r="E21" s="4"/>
      <c r="F21" s="1"/>
      <c r="G21" s="1"/>
      <c r="H21" s="1"/>
      <c r="I21" s="1"/>
      <c r="J21" s="1"/>
      <c r="K21" s="1"/>
      <c r="L21" s="1"/>
      <c r="M21" s="1"/>
      <c r="N21" s="5"/>
    </row>
    <row r="22" spans="1:14" x14ac:dyDescent="0.25">
      <c r="A22" s="1"/>
      <c r="B22" s="1"/>
      <c r="C22" s="13" t="s">
        <v>4</v>
      </c>
      <c r="D22" s="1"/>
      <c r="E22" s="4"/>
      <c r="F22" s="1"/>
      <c r="G22" s="1"/>
      <c r="H22" s="1"/>
      <c r="I22" s="1"/>
      <c r="J22" s="1"/>
      <c r="K22" s="1"/>
      <c r="L22" s="1"/>
      <c r="M22" s="1"/>
      <c r="N22" s="5"/>
    </row>
    <row r="23" spans="1:14" x14ac:dyDescent="0.25">
      <c r="A23" s="1"/>
      <c r="B23" s="1"/>
      <c r="C23" s="1"/>
      <c r="D23" s="1"/>
      <c r="E23" s="1"/>
      <c r="F23" s="1"/>
      <c r="G23" s="1"/>
      <c r="H23" s="1"/>
      <c r="I23" s="1"/>
      <c r="J23" s="1"/>
      <c r="K23" s="1"/>
      <c r="L23" s="1"/>
      <c r="M23" s="1"/>
      <c r="N23" s="5"/>
    </row>
    <row r="24" spans="1:14" ht="18.75" x14ac:dyDescent="0.3">
      <c r="A24" s="1"/>
      <c r="B24" s="2" t="s">
        <v>110</v>
      </c>
      <c r="C24" s="1"/>
      <c r="D24" s="1"/>
      <c r="E24" s="1"/>
      <c r="F24" s="1"/>
      <c r="G24" s="1"/>
      <c r="H24" s="1"/>
      <c r="I24" s="1"/>
      <c r="J24" s="1"/>
      <c r="K24" s="1"/>
      <c r="L24" s="1"/>
      <c r="M24" s="1"/>
      <c r="N24" s="5"/>
    </row>
    <row r="25" spans="1:14" x14ac:dyDescent="0.25">
      <c r="A25" s="1"/>
      <c r="B25" s="1" t="s">
        <v>115</v>
      </c>
      <c r="C25" s="1"/>
      <c r="D25" s="1"/>
      <c r="E25" s="1"/>
      <c r="F25" s="1"/>
      <c r="G25" s="1"/>
      <c r="H25" s="1"/>
      <c r="I25" s="1"/>
      <c r="J25" s="1"/>
      <c r="K25" s="1"/>
      <c r="L25" s="1"/>
      <c r="M25" s="1"/>
      <c r="N25" s="5"/>
    </row>
    <row r="26" spans="1:14" x14ac:dyDescent="0.25">
      <c r="A26" s="1"/>
      <c r="B26" s="1" t="s">
        <v>116</v>
      </c>
      <c r="C26" s="13"/>
      <c r="D26" s="1"/>
      <c r="E26" s="1"/>
      <c r="F26" s="1"/>
      <c r="G26" s="1"/>
      <c r="H26" s="1"/>
      <c r="I26" s="1"/>
      <c r="J26" s="1"/>
      <c r="K26" s="1"/>
      <c r="L26" s="1"/>
      <c r="M26" s="1"/>
      <c r="N26" s="5"/>
    </row>
    <row r="27" spans="1:14" x14ac:dyDescent="0.25">
      <c r="A27" s="1"/>
      <c r="B27" s="1" t="s">
        <v>117</v>
      </c>
      <c r="C27" s="33"/>
      <c r="D27" s="1"/>
      <c r="E27" s="1"/>
      <c r="F27" s="1"/>
      <c r="G27" s="1"/>
      <c r="H27" s="1"/>
      <c r="I27" s="1"/>
      <c r="J27" s="1"/>
      <c r="K27" s="1"/>
      <c r="L27" s="1"/>
      <c r="M27" s="1"/>
      <c r="N27" s="5"/>
    </row>
    <row r="28" spans="1:14" x14ac:dyDescent="0.25">
      <c r="A28" s="1"/>
      <c r="B28" s="1"/>
      <c r="C28" s="1"/>
      <c r="D28" s="1"/>
      <c r="E28" s="1"/>
      <c r="F28" s="1"/>
      <c r="G28" s="1"/>
      <c r="H28" s="1"/>
      <c r="I28" s="1"/>
      <c r="J28" s="1"/>
      <c r="K28" s="1"/>
      <c r="L28" s="1"/>
      <c r="M28" s="1"/>
      <c r="N28" s="5"/>
    </row>
    <row r="29" spans="1:14" ht="18.75" x14ac:dyDescent="0.3">
      <c r="A29" s="1"/>
      <c r="B29" s="2" t="s">
        <v>111</v>
      </c>
      <c r="C29" s="1"/>
      <c r="D29" s="1"/>
      <c r="E29" s="1"/>
      <c r="F29" s="1"/>
      <c r="G29" s="1"/>
      <c r="H29" s="1"/>
      <c r="I29" s="1"/>
      <c r="J29" s="1"/>
      <c r="K29" s="1"/>
      <c r="L29" s="1"/>
      <c r="M29" s="1"/>
      <c r="N29" s="5"/>
    </row>
    <row r="30" spans="1:14" ht="18.75" x14ac:dyDescent="0.3">
      <c r="A30" s="1"/>
      <c r="B30" s="2"/>
      <c r="C30" s="1" t="s">
        <v>112</v>
      </c>
      <c r="D30" s="1"/>
      <c r="E30" s="1"/>
      <c r="F30" s="1"/>
      <c r="G30" s="1"/>
      <c r="H30" s="1"/>
      <c r="I30" s="1"/>
      <c r="J30" s="1"/>
      <c r="K30" s="1"/>
      <c r="L30" s="1"/>
      <c r="M30" s="1"/>
      <c r="N30" s="5"/>
    </row>
    <row r="31" spans="1:14" ht="18.75" x14ac:dyDescent="0.3">
      <c r="A31" s="1"/>
      <c r="B31" s="2"/>
      <c r="C31" s="7" t="s">
        <v>113</v>
      </c>
      <c r="D31" s="1"/>
      <c r="E31" s="1"/>
      <c r="F31" s="1"/>
      <c r="G31" s="1"/>
      <c r="H31" s="1"/>
      <c r="I31" s="1"/>
      <c r="J31" s="1"/>
      <c r="K31" s="1"/>
      <c r="L31" s="1"/>
      <c r="M31" s="1"/>
      <c r="N31" s="5"/>
    </row>
    <row r="32" spans="1:14" x14ac:dyDescent="0.25">
      <c r="A32" s="1"/>
      <c r="B32" s="1"/>
      <c r="C32" s="9" t="s">
        <v>114</v>
      </c>
      <c r="D32" s="1"/>
      <c r="E32" s="1"/>
      <c r="F32" s="1"/>
      <c r="G32" s="1"/>
      <c r="H32" s="1"/>
      <c r="I32" s="1"/>
      <c r="J32" s="1"/>
      <c r="K32" s="1"/>
      <c r="L32" s="1"/>
      <c r="M32" s="1"/>
      <c r="N32" s="5"/>
    </row>
    <row r="33" spans="1:14" x14ac:dyDescent="0.25">
      <c r="A33" s="1"/>
      <c r="B33" s="1"/>
      <c r="C33" s="1"/>
      <c r="D33" s="1"/>
      <c r="E33" s="1"/>
      <c r="F33" s="1"/>
      <c r="G33" s="1"/>
      <c r="H33" s="1"/>
      <c r="I33" s="1"/>
      <c r="J33" s="1"/>
      <c r="K33" s="1"/>
      <c r="L33" s="1"/>
      <c r="M33" s="1"/>
      <c r="N33" s="5"/>
    </row>
    <row r="34" spans="1:14" ht="18.75" x14ac:dyDescent="0.3">
      <c r="A34" s="1"/>
      <c r="B34" s="2" t="s">
        <v>109</v>
      </c>
      <c r="C34" s="1"/>
      <c r="D34" s="1"/>
      <c r="E34" s="1"/>
      <c r="F34" s="1"/>
      <c r="G34" s="1"/>
      <c r="H34" s="1"/>
      <c r="I34" s="1"/>
      <c r="J34" s="1"/>
      <c r="K34" s="1"/>
      <c r="L34" s="1"/>
      <c r="M34" s="1"/>
      <c r="N34" s="5"/>
    </row>
    <row r="35" spans="1:14" x14ac:dyDescent="0.25">
      <c r="A35" s="1"/>
      <c r="B35" s="1" t="s">
        <v>17</v>
      </c>
      <c r="C35" s="1"/>
      <c r="D35" s="1"/>
      <c r="E35" s="1"/>
      <c r="F35" s="1"/>
      <c r="G35" s="1"/>
      <c r="H35" s="1"/>
      <c r="I35" s="1"/>
      <c r="J35" s="1"/>
      <c r="K35" s="1"/>
      <c r="L35" s="1"/>
      <c r="M35" s="1"/>
      <c r="N35" s="5"/>
    </row>
    <row r="36" spans="1:14" x14ac:dyDescent="0.25">
      <c r="A36" s="1"/>
      <c r="B36" s="1"/>
      <c r="C36" s="1" t="s">
        <v>10</v>
      </c>
      <c r="D36" s="1"/>
      <c r="E36" s="1"/>
      <c r="F36" s="1"/>
      <c r="G36" s="1"/>
      <c r="H36" s="1"/>
      <c r="I36" s="1"/>
      <c r="J36" s="1"/>
      <c r="K36" s="1"/>
      <c r="L36" s="1"/>
      <c r="M36" s="1"/>
      <c r="N36" s="5"/>
    </row>
    <row r="37" spans="1:14" x14ac:dyDescent="0.25">
      <c r="A37" s="1"/>
      <c r="B37" s="1"/>
      <c r="C37" s="1"/>
      <c r="D37" s="1"/>
      <c r="E37" s="1"/>
      <c r="F37" s="1"/>
      <c r="G37" s="1"/>
      <c r="H37" s="1"/>
      <c r="I37" s="1"/>
      <c r="J37" s="1"/>
      <c r="K37" s="1"/>
      <c r="L37" s="1"/>
      <c r="M37" s="1"/>
      <c r="N37" s="5"/>
    </row>
    <row r="38" spans="1:14" ht="18.75" x14ac:dyDescent="0.3">
      <c r="A38" s="1"/>
      <c r="B38" s="2" t="s">
        <v>5</v>
      </c>
      <c r="C38" s="1"/>
      <c r="D38" s="1"/>
      <c r="E38" s="1"/>
      <c r="F38" s="14"/>
      <c r="G38" s="1"/>
      <c r="H38" s="1"/>
      <c r="I38" s="1"/>
      <c r="J38" s="1"/>
      <c r="K38" s="1"/>
      <c r="L38" s="1"/>
      <c r="M38" s="1"/>
      <c r="N38" s="5"/>
    </row>
    <row r="39" spans="1:14" x14ac:dyDescent="0.25">
      <c r="A39" s="1"/>
      <c r="B39" s="9"/>
      <c r="C39" s="9" t="s">
        <v>12</v>
      </c>
      <c r="D39" s="1"/>
      <c r="E39" s="1"/>
      <c r="F39" s="1"/>
      <c r="G39" s="1"/>
      <c r="H39" s="1"/>
      <c r="I39" s="1"/>
      <c r="J39" s="1"/>
      <c r="K39" s="1"/>
      <c r="L39" s="1"/>
      <c r="M39" s="1"/>
      <c r="N39" s="5"/>
    </row>
    <row r="40" spans="1:14" x14ac:dyDescent="0.25">
      <c r="A40" s="1"/>
      <c r="B40" s="1"/>
      <c r="C40" s="8" t="s">
        <v>6</v>
      </c>
      <c r="D40" s="1"/>
      <c r="E40" s="1"/>
      <c r="F40" s="1"/>
      <c r="G40" s="1"/>
      <c r="H40" s="1"/>
      <c r="I40" s="1"/>
      <c r="J40" s="1"/>
      <c r="K40" s="1"/>
      <c r="L40" s="1"/>
      <c r="M40" s="1"/>
      <c r="N40" s="5"/>
    </row>
    <row r="41" spans="1:14" x14ac:dyDescent="0.25">
      <c r="A41" s="1"/>
      <c r="C41" s="13" t="s">
        <v>4</v>
      </c>
      <c r="D41" s="1"/>
      <c r="E41" s="1"/>
      <c r="F41" s="1"/>
      <c r="G41" s="1"/>
      <c r="H41" s="1"/>
      <c r="I41" s="1"/>
      <c r="J41" s="1"/>
      <c r="K41" s="1"/>
      <c r="L41" s="1"/>
      <c r="M41" s="1"/>
      <c r="N41" s="5"/>
    </row>
    <row r="42" spans="1:14" x14ac:dyDescent="0.25">
      <c r="A42" s="6"/>
      <c r="B42" s="10"/>
      <c r="C42" s="10" t="s">
        <v>13</v>
      </c>
      <c r="D42" s="6"/>
      <c r="E42" s="6"/>
      <c r="F42" s="6"/>
      <c r="G42" s="6"/>
      <c r="H42" s="6"/>
      <c r="I42" s="6"/>
      <c r="J42" s="6"/>
      <c r="K42" s="1"/>
      <c r="L42" s="1"/>
      <c r="M42" s="6"/>
      <c r="N42" s="11"/>
    </row>
    <row r="43" spans="1:14" x14ac:dyDescent="0.25">
      <c r="A43" s="6"/>
      <c r="B43" s="6"/>
      <c r="C43" s="8" t="s">
        <v>7</v>
      </c>
      <c r="D43" s="6"/>
      <c r="E43" s="6"/>
      <c r="F43" s="6"/>
      <c r="G43" s="6"/>
      <c r="H43" s="6"/>
      <c r="I43" s="6"/>
      <c r="J43" s="6"/>
      <c r="K43" s="1"/>
      <c r="L43" s="1"/>
      <c r="M43" s="6"/>
      <c r="N43" s="11"/>
    </row>
    <row r="44" spans="1:14" x14ac:dyDescent="0.25">
      <c r="A44" s="6"/>
      <c r="B44" s="6"/>
      <c r="C44" s="13" t="s">
        <v>4</v>
      </c>
      <c r="D44" s="6"/>
      <c r="E44" s="6"/>
      <c r="F44" s="6"/>
      <c r="G44" s="6"/>
      <c r="H44" s="6"/>
      <c r="I44" s="6"/>
      <c r="J44" s="6"/>
      <c r="K44" s="1"/>
      <c r="L44" s="1"/>
      <c r="M44" s="6"/>
      <c r="N44" s="11"/>
    </row>
    <row r="45" spans="1:14" x14ac:dyDescent="0.25">
      <c r="A45" s="6"/>
      <c r="B45" s="6"/>
      <c r="C45" s="30"/>
      <c r="D45" s="6"/>
      <c r="E45" s="6"/>
      <c r="F45" s="6"/>
      <c r="G45" s="6"/>
      <c r="H45" s="6"/>
      <c r="I45" s="6"/>
      <c r="J45" s="6"/>
      <c r="K45" s="1"/>
      <c r="L45" s="1"/>
      <c r="M45" s="6"/>
      <c r="N45" s="11"/>
    </row>
    <row r="46" spans="1:14" x14ac:dyDescent="0.25">
      <c r="A46" s="6"/>
      <c r="B46" s="6"/>
      <c r="C46" s="6"/>
      <c r="D46" s="6"/>
      <c r="E46" s="6"/>
      <c r="F46" s="6"/>
      <c r="G46" s="6"/>
      <c r="H46" s="6"/>
      <c r="I46" s="6"/>
      <c r="J46" s="6"/>
      <c r="K46" s="1"/>
      <c r="L46" s="1"/>
      <c r="M46" s="6"/>
      <c r="N46" s="11"/>
    </row>
    <row r="47" spans="1:14" ht="15.75" x14ac:dyDescent="0.25">
      <c r="A47" s="6"/>
      <c r="B47" s="26" t="s">
        <v>38</v>
      </c>
      <c r="C47" s="6"/>
      <c r="D47" s="6"/>
      <c r="E47" s="6"/>
      <c r="F47" s="6"/>
      <c r="G47" s="6"/>
      <c r="H47" s="6"/>
      <c r="I47" s="6"/>
      <c r="J47" s="6"/>
      <c r="K47" s="6"/>
      <c r="L47" s="6"/>
      <c r="M47" s="6"/>
      <c r="N47" s="11"/>
    </row>
    <row r="48" spans="1:14" x14ac:dyDescent="0.25">
      <c r="A48" s="21"/>
      <c r="B48" s="16" t="s">
        <v>18</v>
      </c>
      <c r="C48" s="23" t="s">
        <v>20</v>
      </c>
      <c r="D48" s="23" t="s">
        <v>20</v>
      </c>
      <c r="E48" s="23" t="s">
        <v>24</v>
      </c>
      <c r="F48" s="34" t="s">
        <v>26</v>
      </c>
      <c r="G48" s="23" t="s">
        <v>27</v>
      </c>
      <c r="H48" s="23" t="s">
        <v>29</v>
      </c>
      <c r="I48" s="23" t="s">
        <v>31</v>
      </c>
      <c r="J48" s="23" t="s">
        <v>33</v>
      </c>
      <c r="K48" s="34" t="s">
        <v>34</v>
      </c>
      <c r="L48" s="15" t="s">
        <v>35</v>
      </c>
      <c r="M48" s="22"/>
      <c r="N48" s="11"/>
    </row>
    <row r="49" spans="1:14" x14ac:dyDescent="0.25">
      <c r="A49" s="21"/>
      <c r="B49" s="18" t="s">
        <v>19</v>
      </c>
      <c r="C49" s="24" t="s">
        <v>21</v>
      </c>
      <c r="D49" s="24" t="s">
        <v>23</v>
      </c>
      <c r="E49" s="24" t="s">
        <v>25</v>
      </c>
      <c r="F49" s="35"/>
      <c r="G49" s="24" t="s">
        <v>18</v>
      </c>
      <c r="H49" s="24" t="s">
        <v>30</v>
      </c>
      <c r="I49" s="24" t="s">
        <v>32</v>
      </c>
      <c r="J49" s="24" t="s">
        <v>14</v>
      </c>
      <c r="K49" s="35"/>
      <c r="L49" s="17" t="s">
        <v>36</v>
      </c>
      <c r="M49" s="22"/>
      <c r="N49" s="11"/>
    </row>
    <row r="50" spans="1:14" x14ac:dyDescent="0.25">
      <c r="A50" s="21"/>
      <c r="B50" s="20"/>
      <c r="C50" s="25" t="s">
        <v>22</v>
      </c>
      <c r="D50" s="25" t="s">
        <v>22</v>
      </c>
      <c r="E50" s="25"/>
      <c r="F50" s="36"/>
      <c r="G50" s="25" t="s">
        <v>28</v>
      </c>
      <c r="H50" s="25"/>
      <c r="I50" s="25"/>
      <c r="J50" s="25"/>
      <c r="K50" s="36"/>
      <c r="L50" s="19" t="s">
        <v>37</v>
      </c>
      <c r="M50" s="22"/>
      <c r="N50" s="11"/>
    </row>
    <row r="51" spans="1:14" x14ac:dyDescent="0.25">
      <c r="A51" s="6"/>
      <c r="B51" s="6"/>
      <c r="C51" s="6"/>
      <c r="D51" s="6"/>
      <c r="E51" s="6"/>
      <c r="F51" s="6"/>
      <c r="G51" s="6"/>
      <c r="H51" s="6"/>
      <c r="I51" s="6"/>
      <c r="J51" s="6"/>
      <c r="K51" s="1"/>
      <c r="L51" s="1"/>
      <c r="M51" s="6"/>
      <c r="N51" s="11"/>
    </row>
    <row r="52" spans="1:14" x14ac:dyDescent="0.25">
      <c r="A52" s="6"/>
      <c r="B52" s="6"/>
      <c r="C52" s="6"/>
      <c r="D52" s="6"/>
      <c r="E52" s="6"/>
      <c r="F52" s="6"/>
      <c r="G52" s="6"/>
      <c r="H52" s="6"/>
      <c r="I52" s="6"/>
      <c r="J52" s="6"/>
      <c r="K52" s="6"/>
      <c r="L52" s="6"/>
      <c r="M52" s="6"/>
      <c r="N52" s="12"/>
    </row>
  </sheetData>
  <sheetProtection algorithmName="SHA-512" hashValue="7B/nRbLA0iBKxuDS2lfv5y9Ad1jPJXvV8b8Q7gM21tUi9f2yVM7PvVljp7PR1Wmjg/9ORqzS4p3/l0Glvv3p8w==" saltValue="mDICO/RTbGno+tw6rrq0Ng==" spinCount="100000" sheet="1" objects="1" scenarios="1" autoFilter="0" pivotTables="0"/>
  <mergeCells count="2">
    <mergeCell ref="F48:F50"/>
    <mergeCell ref="K48:K50"/>
  </mergeCells>
  <hyperlinks>
    <hyperlink ref="C15" r:id="rId1" xr:uid="{36E566BB-F317-4F03-9066-539B637CEC5B}"/>
    <hyperlink ref="C39" r:id="rId2" xr:uid="{354D1ED7-7042-4D08-BE16-06AA134CA5CB}"/>
    <hyperlink ref="C42" r:id="rId3" xr:uid="{DD8D9DEE-EC17-4521-9B26-99ECF1BBFA65}"/>
    <hyperlink ref="C20" r:id="rId4" xr:uid="{BD0DBB82-5F66-470F-B84C-9B18EF45A68B}"/>
    <hyperlink ref="C32" r:id="rId5" display="American Equity and Justice Group" xr:uid="{D46E2C71-CFD2-4C9A-92C1-B271B64E6504}"/>
    <hyperlink ref="C31" r:id="rId6" xr:uid="{E7BEB9E6-2B5C-45F5-9D41-C2E3EC4DFEDF}"/>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73EE4-FE5F-4BA0-AF2C-42677EE28CCC}">
  <sheetPr codeName="Sheet2">
    <pageSetUpPr fitToPage="1"/>
  </sheetPr>
  <dimension ref="A45:D48"/>
  <sheetViews>
    <sheetView showGridLines="0" workbookViewId="0">
      <selection activeCell="E48" sqref="E48"/>
    </sheetView>
  </sheetViews>
  <sheetFormatPr defaultRowHeight="15" x14ac:dyDescent="0.25"/>
  <cols>
    <col min="1" max="1" width="20.140625" bestFit="1" customWidth="1"/>
    <col min="2" max="2" width="16.28515625" bestFit="1" customWidth="1"/>
    <col min="3" max="3" width="7" bestFit="1" customWidth="1"/>
    <col min="4" max="4" width="11.28515625" bestFit="1" customWidth="1"/>
    <col min="5" max="5" width="25.140625" bestFit="1" customWidth="1"/>
  </cols>
  <sheetData>
    <row r="45" spans="1:4" x14ac:dyDescent="0.25">
      <c r="A45" s="28" t="s">
        <v>47</v>
      </c>
      <c r="B45" s="28" t="s">
        <v>48</v>
      </c>
    </row>
    <row r="46" spans="1:4" x14ac:dyDescent="0.25">
      <c r="A46" s="28" t="s">
        <v>43</v>
      </c>
      <c r="B46">
        <v>2023</v>
      </c>
      <c r="C46">
        <v>2024</v>
      </c>
      <c r="D46" t="s">
        <v>44</v>
      </c>
    </row>
    <row r="47" spans="1:4" x14ac:dyDescent="0.25">
      <c r="A47" s="29" t="s">
        <v>42</v>
      </c>
      <c r="B47" s="31">
        <v>4610</v>
      </c>
      <c r="C47" s="31">
        <v>4557</v>
      </c>
      <c r="D47" s="31">
        <v>9167</v>
      </c>
    </row>
    <row r="48" spans="1:4" x14ac:dyDescent="0.25">
      <c r="A48" s="29" t="s">
        <v>44</v>
      </c>
      <c r="B48" s="31">
        <v>4610</v>
      </c>
      <c r="C48" s="31">
        <v>4557</v>
      </c>
      <c r="D48" s="31">
        <v>9167</v>
      </c>
    </row>
  </sheetData>
  <sheetProtection algorithmName="SHA-512" hashValue="EtKTXIFgGHBMkOtyUNlMRYcFUl7b5T+I6tSoE/jHUZXqTqLC2wK39XO359JVW056iSTqJOzqe9hbyY9BYaZDFA==" saltValue="Q54vUF55YLddAMdbY9nh5Q==" spinCount="100000" sheet="1" objects="1" scenarios="1" autoFilter="0" pivotTables="0"/>
  <pageMargins left="0.7" right="0.7" top="0.75" bottom="0.75" header="0.3" footer="0.3"/>
  <pageSetup orientation="landscape" verticalDpi="0"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D0A62-B263-488D-813F-9F9DB29DF567}">
  <sheetPr codeName="Sheet3">
    <pageSetUpPr fitToPage="1"/>
  </sheetPr>
  <dimension ref="A45:D69"/>
  <sheetViews>
    <sheetView showGridLines="0" workbookViewId="0">
      <selection activeCell="F45" sqref="F45"/>
    </sheetView>
  </sheetViews>
  <sheetFormatPr defaultRowHeight="15" x14ac:dyDescent="0.25"/>
  <cols>
    <col min="1" max="1" width="45.5703125" bestFit="1" customWidth="1"/>
    <col min="2" max="2" width="16.28515625" bestFit="1" customWidth="1"/>
    <col min="3" max="3" width="7" bestFit="1" customWidth="1"/>
    <col min="4" max="4" width="11.28515625" bestFit="1" customWidth="1"/>
    <col min="5" max="5" width="14.140625" bestFit="1" customWidth="1"/>
    <col min="6" max="6" width="20.7109375" bestFit="1" customWidth="1"/>
    <col min="7" max="7" width="26" bestFit="1" customWidth="1"/>
    <col min="8" max="8" width="27" bestFit="1" customWidth="1"/>
    <col min="9" max="9" width="19.42578125" bestFit="1" customWidth="1"/>
    <col min="10" max="10" width="40.5703125" bestFit="1" customWidth="1"/>
    <col min="11" max="11" width="31.28515625" bestFit="1" customWidth="1"/>
    <col min="12" max="12" width="21.42578125" bestFit="1" customWidth="1"/>
    <col min="13" max="13" width="16.140625" bestFit="1" customWidth="1"/>
    <col min="14" max="14" width="17.5703125" bestFit="1" customWidth="1"/>
    <col min="15" max="15" width="15.140625" bestFit="1" customWidth="1"/>
    <col min="16" max="16" width="14.140625" bestFit="1" customWidth="1"/>
    <col min="17" max="17" width="20.7109375" bestFit="1" customWidth="1"/>
    <col min="18" max="18" width="26" bestFit="1" customWidth="1"/>
    <col min="19" max="19" width="27" bestFit="1" customWidth="1"/>
    <col min="20" max="20" width="19.42578125" bestFit="1" customWidth="1"/>
    <col min="21" max="21" width="40.5703125" bestFit="1" customWidth="1"/>
    <col min="22" max="22" width="31.28515625" bestFit="1" customWidth="1"/>
    <col min="23" max="23" width="21.42578125" bestFit="1" customWidth="1"/>
    <col min="24" max="24" width="21.140625" bestFit="1" customWidth="1"/>
    <col min="25" max="25" width="22.5703125" bestFit="1" customWidth="1"/>
    <col min="26" max="26" width="20.140625" bestFit="1" customWidth="1"/>
    <col min="27" max="27" width="19.140625" bestFit="1" customWidth="1"/>
    <col min="28" max="28" width="25.85546875" bestFit="1" customWidth="1"/>
    <col min="29" max="29" width="31" bestFit="1" customWidth="1"/>
    <col min="30" max="30" width="32" bestFit="1" customWidth="1"/>
    <col min="31" max="31" width="24.42578125" bestFit="1" customWidth="1"/>
    <col min="32" max="32" width="45.5703125" bestFit="1" customWidth="1"/>
    <col min="33" max="33" width="36.28515625" bestFit="1" customWidth="1"/>
    <col min="34" max="34" width="26.42578125" bestFit="1" customWidth="1"/>
  </cols>
  <sheetData>
    <row r="45" spans="1:4" x14ac:dyDescent="0.25">
      <c r="B45" s="28" t="s">
        <v>48</v>
      </c>
    </row>
    <row r="46" spans="1:4" x14ac:dyDescent="0.25">
      <c r="A46" s="28" t="s">
        <v>43</v>
      </c>
      <c r="B46">
        <v>2023</v>
      </c>
      <c r="C46">
        <v>2024</v>
      </c>
      <c r="D46" t="s">
        <v>44</v>
      </c>
    </row>
    <row r="47" spans="1:4" x14ac:dyDescent="0.25">
      <c r="A47" s="29" t="s">
        <v>42</v>
      </c>
      <c r="B47" s="27"/>
      <c r="C47" s="27"/>
      <c r="D47" s="27"/>
    </row>
    <row r="48" spans="1:4" x14ac:dyDescent="0.25">
      <c r="A48" s="32" t="s">
        <v>49</v>
      </c>
      <c r="B48" s="31">
        <v>49</v>
      </c>
      <c r="C48" s="31">
        <v>56</v>
      </c>
      <c r="D48" s="31">
        <v>105</v>
      </c>
    </row>
    <row r="49" spans="1:4" x14ac:dyDescent="0.25">
      <c r="A49" s="32" t="s">
        <v>52</v>
      </c>
      <c r="B49" s="31">
        <v>197</v>
      </c>
      <c r="C49" s="31">
        <v>242</v>
      </c>
      <c r="D49" s="31">
        <v>439</v>
      </c>
    </row>
    <row r="50" spans="1:4" x14ac:dyDescent="0.25">
      <c r="A50" s="32" t="s">
        <v>54</v>
      </c>
      <c r="B50" s="31">
        <v>175</v>
      </c>
      <c r="C50" s="31">
        <v>137</v>
      </c>
      <c r="D50" s="31">
        <v>312</v>
      </c>
    </row>
    <row r="51" spans="1:4" x14ac:dyDescent="0.25">
      <c r="A51" s="32" t="s">
        <v>56</v>
      </c>
      <c r="B51" s="31">
        <v>1015</v>
      </c>
      <c r="C51" s="31">
        <v>985</v>
      </c>
      <c r="D51" s="31">
        <v>2000</v>
      </c>
    </row>
    <row r="52" spans="1:4" x14ac:dyDescent="0.25">
      <c r="A52" s="32" t="s">
        <v>58</v>
      </c>
      <c r="B52" s="31">
        <v>1366</v>
      </c>
      <c r="C52" s="31">
        <v>1206</v>
      </c>
      <c r="D52" s="31">
        <v>2572</v>
      </c>
    </row>
    <row r="53" spans="1:4" x14ac:dyDescent="0.25">
      <c r="A53" s="32" t="s">
        <v>60</v>
      </c>
      <c r="B53" s="31">
        <v>126</v>
      </c>
      <c r="C53" s="31">
        <v>116</v>
      </c>
      <c r="D53" s="31">
        <v>242</v>
      </c>
    </row>
    <row r="54" spans="1:4" x14ac:dyDescent="0.25">
      <c r="A54" s="32" t="s">
        <v>62</v>
      </c>
      <c r="B54" s="31">
        <v>155</v>
      </c>
      <c r="C54" s="31">
        <v>198</v>
      </c>
      <c r="D54" s="31">
        <v>353</v>
      </c>
    </row>
    <row r="55" spans="1:4" x14ac:dyDescent="0.25">
      <c r="A55" s="32" t="s">
        <v>64</v>
      </c>
      <c r="B55" s="31">
        <v>621</v>
      </c>
      <c r="C55" s="31">
        <v>743</v>
      </c>
      <c r="D55" s="31">
        <v>1364</v>
      </c>
    </row>
    <row r="56" spans="1:4" x14ac:dyDescent="0.25">
      <c r="A56" s="32" t="s">
        <v>66</v>
      </c>
      <c r="B56" s="31">
        <v>170</v>
      </c>
      <c r="C56" s="31">
        <v>172</v>
      </c>
      <c r="D56" s="31">
        <v>342</v>
      </c>
    </row>
    <row r="57" spans="1:4" x14ac:dyDescent="0.25">
      <c r="A57" s="32" t="s">
        <v>68</v>
      </c>
      <c r="B57" s="31">
        <v>26</v>
      </c>
      <c r="C57" s="31">
        <v>35</v>
      </c>
      <c r="D57" s="31">
        <v>61</v>
      </c>
    </row>
    <row r="58" spans="1:4" x14ac:dyDescent="0.25">
      <c r="A58" s="32" t="s">
        <v>70</v>
      </c>
      <c r="B58" s="31">
        <v>710</v>
      </c>
      <c r="C58" s="31">
        <v>667</v>
      </c>
      <c r="D58" s="31">
        <v>1377</v>
      </c>
    </row>
    <row r="59" spans="1:4" x14ac:dyDescent="0.25">
      <c r="A59" s="29" t="s">
        <v>50</v>
      </c>
      <c r="B59" s="31">
        <v>49</v>
      </c>
      <c r="C59" s="31">
        <v>56</v>
      </c>
      <c r="D59" s="31">
        <v>105</v>
      </c>
    </row>
    <row r="60" spans="1:4" x14ac:dyDescent="0.25">
      <c r="A60" s="29" t="s">
        <v>51</v>
      </c>
      <c r="B60" s="31">
        <v>197</v>
      </c>
      <c r="C60" s="31">
        <v>242</v>
      </c>
      <c r="D60" s="31">
        <v>439</v>
      </c>
    </row>
    <row r="61" spans="1:4" x14ac:dyDescent="0.25">
      <c r="A61" s="29" t="s">
        <v>53</v>
      </c>
      <c r="B61" s="31">
        <v>175</v>
      </c>
      <c r="C61" s="31">
        <v>137</v>
      </c>
      <c r="D61" s="31">
        <v>312</v>
      </c>
    </row>
    <row r="62" spans="1:4" x14ac:dyDescent="0.25">
      <c r="A62" s="29" t="s">
        <v>55</v>
      </c>
      <c r="B62" s="31">
        <v>1015</v>
      </c>
      <c r="C62" s="31">
        <v>985</v>
      </c>
      <c r="D62" s="31">
        <v>2000</v>
      </c>
    </row>
    <row r="63" spans="1:4" x14ac:dyDescent="0.25">
      <c r="A63" s="29" t="s">
        <v>57</v>
      </c>
      <c r="B63" s="31">
        <v>1366</v>
      </c>
      <c r="C63" s="31">
        <v>1206</v>
      </c>
      <c r="D63" s="31">
        <v>2572</v>
      </c>
    </row>
    <row r="64" spans="1:4" x14ac:dyDescent="0.25">
      <c r="A64" s="29" t="s">
        <v>59</v>
      </c>
      <c r="B64" s="31">
        <v>126</v>
      </c>
      <c r="C64" s="31">
        <v>116</v>
      </c>
      <c r="D64" s="31">
        <v>242</v>
      </c>
    </row>
    <row r="65" spans="1:4" x14ac:dyDescent="0.25">
      <c r="A65" s="29" t="s">
        <v>61</v>
      </c>
      <c r="B65" s="31">
        <v>155</v>
      </c>
      <c r="C65" s="31">
        <v>198</v>
      </c>
      <c r="D65" s="31">
        <v>353</v>
      </c>
    </row>
    <row r="66" spans="1:4" x14ac:dyDescent="0.25">
      <c r="A66" s="29" t="s">
        <v>63</v>
      </c>
      <c r="B66" s="31">
        <v>621</v>
      </c>
      <c r="C66" s="31">
        <v>743</v>
      </c>
      <c r="D66" s="31">
        <v>1364</v>
      </c>
    </row>
    <row r="67" spans="1:4" x14ac:dyDescent="0.25">
      <c r="A67" s="29" t="s">
        <v>65</v>
      </c>
      <c r="B67" s="31">
        <v>170</v>
      </c>
      <c r="C67" s="31">
        <v>172</v>
      </c>
      <c r="D67" s="31">
        <v>342</v>
      </c>
    </row>
    <row r="68" spans="1:4" x14ac:dyDescent="0.25">
      <c r="A68" s="29" t="s">
        <v>67</v>
      </c>
      <c r="B68" s="31">
        <v>26</v>
      </c>
      <c r="C68" s="31">
        <v>35</v>
      </c>
      <c r="D68" s="31">
        <v>61</v>
      </c>
    </row>
    <row r="69" spans="1:4" x14ac:dyDescent="0.25">
      <c r="A69" s="29" t="s">
        <v>69</v>
      </c>
      <c r="B69" s="31">
        <v>710</v>
      </c>
      <c r="C69" s="31">
        <v>667</v>
      </c>
      <c r="D69" s="31">
        <v>1377</v>
      </c>
    </row>
  </sheetData>
  <sheetProtection algorithmName="SHA-512" hashValue="xiebeLZtUW9RJnWCrnlG04ZuCKWEHx7+DEpklsBJ7+s7yuHGzd1StZoOwcNqnYzc7hOUUu6qbEtLBPAKwfdFeA==" saltValue="yKO5Cw0zxIswcDiu5LSAlw==" spinCount="100000" sheet="1" objects="1" scenarios="1" autoFilter="0" pivotTables="0"/>
  <pageMargins left="0.7" right="0.7" top="0.75" bottom="0.75" header="0.3" footer="0.3"/>
  <pageSetup orientation="landscape" verticalDpi="0"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85BEB-69C5-48B1-88DB-41A741D3FD3A}">
  <sheetPr codeName="Sheet4">
    <pageSetUpPr fitToPage="1"/>
  </sheetPr>
  <dimension ref="A45:D55"/>
  <sheetViews>
    <sheetView showGridLines="0" workbookViewId="0">
      <selection activeCell="G53" sqref="G53"/>
    </sheetView>
  </sheetViews>
  <sheetFormatPr defaultRowHeight="15" x14ac:dyDescent="0.25"/>
  <cols>
    <col min="1" max="1" width="27.5703125" bestFit="1" customWidth="1"/>
    <col min="2" max="2" width="16.28515625" bestFit="1" customWidth="1"/>
    <col min="3" max="3" width="5" bestFit="1" customWidth="1"/>
    <col min="4" max="4" width="11.28515625" bestFit="1" customWidth="1"/>
    <col min="5" max="5" width="22.5703125" bestFit="1" customWidth="1"/>
    <col min="6" max="6" width="15.5703125" bestFit="1" customWidth="1"/>
    <col min="7" max="7" width="20.140625" bestFit="1" customWidth="1"/>
    <col min="8" max="8" width="21.42578125" bestFit="1" customWidth="1"/>
    <col min="9" max="9" width="22.5703125" bestFit="1" customWidth="1"/>
    <col min="10" max="10" width="20.5703125" bestFit="1" customWidth="1"/>
    <col min="11" max="11" width="25.140625" bestFit="1" customWidth="1"/>
    <col min="12" max="12" width="26.42578125" bestFit="1" customWidth="1"/>
    <col min="13" max="13" width="27.5703125" bestFit="1" customWidth="1"/>
  </cols>
  <sheetData>
    <row r="45" spans="1:4" x14ac:dyDescent="0.25">
      <c r="B45" s="28" t="s">
        <v>48</v>
      </c>
    </row>
    <row r="46" spans="1:4" x14ac:dyDescent="0.25">
      <c r="A46" s="28" t="s">
        <v>43</v>
      </c>
      <c r="B46">
        <v>2023</v>
      </c>
      <c r="C46">
        <v>2024</v>
      </c>
      <c r="D46" t="s">
        <v>44</v>
      </c>
    </row>
    <row r="47" spans="1:4" x14ac:dyDescent="0.25">
      <c r="A47" s="29" t="s">
        <v>42</v>
      </c>
      <c r="B47" s="27"/>
      <c r="C47" s="27"/>
      <c r="D47" s="27"/>
    </row>
    <row r="48" spans="1:4" x14ac:dyDescent="0.25">
      <c r="A48" s="32" t="s">
        <v>71</v>
      </c>
      <c r="B48" s="27">
        <v>114</v>
      </c>
      <c r="C48" s="27">
        <v>105</v>
      </c>
      <c r="D48" s="27">
        <v>219</v>
      </c>
    </row>
    <row r="49" spans="1:4" x14ac:dyDescent="0.25">
      <c r="A49" s="32" t="s">
        <v>74</v>
      </c>
      <c r="B49" s="27">
        <v>10</v>
      </c>
      <c r="C49" s="27">
        <v>5</v>
      </c>
      <c r="D49" s="27">
        <v>15</v>
      </c>
    </row>
    <row r="50" spans="1:4" x14ac:dyDescent="0.25">
      <c r="A50" s="32" t="s">
        <v>76</v>
      </c>
      <c r="B50" s="27">
        <v>31</v>
      </c>
      <c r="C50" s="27">
        <v>28</v>
      </c>
      <c r="D50" s="27">
        <v>59</v>
      </c>
    </row>
    <row r="51" spans="1:4" x14ac:dyDescent="0.25">
      <c r="A51" s="32" t="s">
        <v>78</v>
      </c>
      <c r="B51" s="27">
        <v>0</v>
      </c>
      <c r="C51" s="27">
        <v>0</v>
      </c>
      <c r="D51" s="27">
        <v>0</v>
      </c>
    </row>
    <row r="52" spans="1:4" x14ac:dyDescent="0.25">
      <c r="A52" s="29" t="s">
        <v>72</v>
      </c>
      <c r="B52" s="27">
        <v>114</v>
      </c>
      <c r="C52" s="27">
        <v>105</v>
      </c>
      <c r="D52" s="27">
        <v>219</v>
      </c>
    </row>
    <row r="53" spans="1:4" x14ac:dyDescent="0.25">
      <c r="A53" s="29" t="s">
        <v>73</v>
      </c>
      <c r="B53" s="27">
        <v>10</v>
      </c>
      <c r="C53" s="27">
        <v>5</v>
      </c>
      <c r="D53" s="27">
        <v>15</v>
      </c>
    </row>
    <row r="54" spans="1:4" x14ac:dyDescent="0.25">
      <c r="A54" s="29" t="s">
        <v>75</v>
      </c>
      <c r="B54" s="27">
        <v>31</v>
      </c>
      <c r="C54" s="27">
        <v>28</v>
      </c>
      <c r="D54" s="27">
        <v>59</v>
      </c>
    </row>
    <row r="55" spans="1:4" x14ac:dyDescent="0.25">
      <c r="A55" s="29" t="s">
        <v>77</v>
      </c>
      <c r="B55" s="27">
        <v>0</v>
      </c>
      <c r="C55" s="27">
        <v>0</v>
      </c>
      <c r="D55" s="27">
        <v>0</v>
      </c>
    </row>
  </sheetData>
  <sheetProtection algorithmName="SHA-512" hashValue="3v505U6jrM7fQJXqmuaswRPrCScrUswsyp7H9DyQajgK3/tJljyzxo3wYxS7zG+vgB7TEt3lmEV7NieeelALmg==" saltValue="IilX5cGlIAOVgju9tKh8Hw==" spinCount="100000" sheet="1" objects="1" scenarios="1" autoFilter="0" pivotTables="0"/>
  <pageMargins left="0.7" right="0.7" top="0.75" bottom="0.75" header="0.3" footer="0.3"/>
  <pageSetup orientation="landscape" verticalDpi="0"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CAD94-C828-4611-9584-E4A1F13CEFD0}">
  <sheetPr codeName="Sheet5">
    <pageSetUpPr fitToPage="1"/>
  </sheetPr>
  <dimension ref="A45:D61"/>
  <sheetViews>
    <sheetView showGridLines="0" workbookViewId="0">
      <selection activeCell="B48" sqref="B48:D61"/>
    </sheetView>
  </sheetViews>
  <sheetFormatPr defaultRowHeight="15" x14ac:dyDescent="0.25"/>
  <cols>
    <col min="1" max="1" width="35.85546875" bestFit="1" customWidth="1"/>
    <col min="2" max="2" width="16.28515625" bestFit="1" customWidth="1"/>
    <col min="3" max="3" width="5" bestFit="1" customWidth="1"/>
    <col min="4" max="4" width="11.28515625" bestFit="1" customWidth="1"/>
    <col min="5" max="5" width="30.85546875" bestFit="1" customWidth="1"/>
    <col min="6" max="6" width="29.140625" bestFit="1" customWidth="1"/>
    <col min="7" max="7" width="28.28515625" bestFit="1" customWidth="1"/>
    <col min="8" max="8" width="27" bestFit="1" customWidth="1"/>
    <col min="9" max="9" width="15.140625" bestFit="1" customWidth="1"/>
    <col min="10" max="10" width="11.42578125" bestFit="1" customWidth="1"/>
    <col min="11" max="11" width="16" bestFit="1" customWidth="1"/>
    <col min="12" max="12" width="30.85546875" bestFit="1" customWidth="1"/>
    <col min="13" max="13" width="29.140625" bestFit="1" customWidth="1"/>
    <col min="14" max="14" width="28.28515625" bestFit="1" customWidth="1"/>
    <col min="15" max="15" width="27" bestFit="1" customWidth="1"/>
    <col min="16" max="16" width="20.140625" bestFit="1" customWidth="1"/>
    <col min="17" max="17" width="16.42578125" bestFit="1" customWidth="1"/>
    <col min="18" max="18" width="21" bestFit="1" customWidth="1"/>
    <col min="19" max="19" width="35.85546875" bestFit="1" customWidth="1"/>
    <col min="20" max="20" width="34.28515625" bestFit="1" customWidth="1"/>
    <col min="21" max="21" width="33.28515625" bestFit="1" customWidth="1"/>
    <col min="22" max="22" width="32" bestFit="1" customWidth="1"/>
  </cols>
  <sheetData>
    <row r="45" spans="1:4" x14ac:dyDescent="0.25">
      <c r="B45" s="28" t="s">
        <v>48</v>
      </c>
    </row>
    <row r="46" spans="1:4" x14ac:dyDescent="0.25">
      <c r="A46" s="28" t="s">
        <v>43</v>
      </c>
      <c r="B46">
        <v>2023</v>
      </c>
      <c r="C46">
        <v>2024</v>
      </c>
      <c r="D46" t="s">
        <v>44</v>
      </c>
    </row>
    <row r="47" spans="1:4" x14ac:dyDescent="0.25">
      <c r="A47" s="29" t="s">
        <v>42</v>
      </c>
      <c r="B47" s="27"/>
      <c r="C47" s="27"/>
      <c r="D47" s="27"/>
    </row>
    <row r="48" spans="1:4" x14ac:dyDescent="0.25">
      <c r="A48" s="32" t="s">
        <v>79</v>
      </c>
      <c r="B48" s="27">
        <v>155</v>
      </c>
      <c r="C48" s="27">
        <v>138</v>
      </c>
      <c r="D48" s="27">
        <v>293</v>
      </c>
    </row>
    <row r="49" spans="1:4" x14ac:dyDescent="0.25">
      <c r="A49" s="32" t="s">
        <v>82</v>
      </c>
      <c r="B49" s="27">
        <v>76</v>
      </c>
      <c r="C49" s="27">
        <v>63</v>
      </c>
      <c r="D49" s="27">
        <v>139</v>
      </c>
    </row>
    <row r="50" spans="1:4" x14ac:dyDescent="0.25">
      <c r="A50" s="32" t="s">
        <v>84</v>
      </c>
      <c r="B50" s="27">
        <v>191</v>
      </c>
      <c r="C50" s="27">
        <v>230</v>
      </c>
      <c r="D50" s="27">
        <v>421</v>
      </c>
    </row>
    <row r="51" spans="1:4" x14ac:dyDescent="0.25">
      <c r="A51" s="32" t="s">
        <v>86</v>
      </c>
      <c r="B51" s="27">
        <v>26</v>
      </c>
      <c r="C51" s="27">
        <v>25</v>
      </c>
      <c r="D51" s="27">
        <v>51</v>
      </c>
    </row>
    <row r="52" spans="1:4" x14ac:dyDescent="0.25">
      <c r="A52" s="32" t="s">
        <v>88</v>
      </c>
      <c r="B52" s="27">
        <v>13</v>
      </c>
      <c r="C52" s="27">
        <v>7</v>
      </c>
      <c r="D52" s="27">
        <v>20</v>
      </c>
    </row>
    <row r="53" spans="1:4" x14ac:dyDescent="0.25">
      <c r="A53" s="32" t="s">
        <v>90</v>
      </c>
      <c r="B53" s="27">
        <v>54</v>
      </c>
      <c r="C53" s="27">
        <v>43</v>
      </c>
      <c r="D53" s="27">
        <v>97</v>
      </c>
    </row>
    <row r="54" spans="1:4" x14ac:dyDescent="0.25">
      <c r="A54" s="32" t="s">
        <v>92</v>
      </c>
      <c r="B54" s="27">
        <v>24</v>
      </c>
      <c r="C54" s="27">
        <v>37</v>
      </c>
      <c r="D54" s="27">
        <v>61</v>
      </c>
    </row>
    <row r="55" spans="1:4" x14ac:dyDescent="0.25">
      <c r="A55" s="29" t="s">
        <v>80</v>
      </c>
      <c r="B55" s="27">
        <v>155</v>
      </c>
      <c r="C55" s="27">
        <v>138</v>
      </c>
      <c r="D55" s="27">
        <v>293</v>
      </c>
    </row>
    <row r="56" spans="1:4" x14ac:dyDescent="0.25">
      <c r="A56" s="29" t="s">
        <v>81</v>
      </c>
      <c r="B56" s="27">
        <v>76</v>
      </c>
      <c r="C56" s="27">
        <v>63</v>
      </c>
      <c r="D56" s="27">
        <v>139</v>
      </c>
    </row>
    <row r="57" spans="1:4" x14ac:dyDescent="0.25">
      <c r="A57" s="29" t="s">
        <v>83</v>
      </c>
      <c r="B57" s="27">
        <v>191</v>
      </c>
      <c r="C57" s="27">
        <v>230</v>
      </c>
      <c r="D57" s="27">
        <v>421</v>
      </c>
    </row>
    <row r="58" spans="1:4" x14ac:dyDescent="0.25">
      <c r="A58" s="29" t="s">
        <v>85</v>
      </c>
      <c r="B58" s="27">
        <v>26</v>
      </c>
      <c r="C58" s="27">
        <v>25</v>
      </c>
      <c r="D58" s="27">
        <v>51</v>
      </c>
    </row>
    <row r="59" spans="1:4" x14ac:dyDescent="0.25">
      <c r="A59" s="29" t="s">
        <v>87</v>
      </c>
      <c r="B59" s="27">
        <v>13</v>
      </c>
      <c r="C59" s="27">
        <v>7</v>
      </c>
      <c r="D59" s="27">
        <v>20</v>
      </c>
    </row>
    <row r="60" spans="1:4" x14ac:dyDescent="0.25">
      <c r="A60" s="29" t="s">
        <v>89</v>
      </c>
      <c r="B60" s="27">
        <v>54</v>
      </c>
      <c r="C60" s="27">
        <v>43</v>
      </c>
      <c r="D60" s="27">
        <v>97</v>
      </c>
    </row>
    <row r="61" spans="1:4" x14ac:dyDescent="0.25">
      <c r="A61" s="29" t="s">
        <v>91</v>
      </c>
      <c r="B61" s="27">
        <v>24</v>
      </c>
      <c r="C61" s="27">
        <v>37</v>
      </c>
      <c r="D61" s="27">
        <v>61</v>
      </c>
    </row>
  </sheetData>
  <sheetProtection algorithmName="SHA-512" hashValue="6lGIweGbqec6jF/dqMcfHWNZK9+Mcu2ZZ1jvoGrNdME8KGqzPuMjxbE06mFKhFxzUocV6Hbnu70R/gwosEvYlw==" saltValue="zhTY8hrMINlS43vtJM8cVQ==" spinCount="100000" sheet="1" objects="1" scenarios="1" autoFilter="0" pivotTables="0"/>
  <pageMargins left="0.7" right="0.7" top="0.75" bottom="0.75" header="0.3" footer="0.3"/>
  <pageSetup orientation="landscape" verticalDpi="0" r:id="rId2"/>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5C74-F757-4C70-AF0D-F2099F5B567A}">
  <sheetPr codeName="Sheet6">
    <pageSetUpPr fitToPage="1"/>
  </sheetPr>
  <dimension ref="A45:D61"/>
  <sheetViews>
    <sheetView showGridLines="0" workbookViewId="0">
      <selection activeCell="F50" sqref="F50"/>
    </sheetView>
  </sheetViews>
  <sheetFormatPr defaultRowHeight="15" x14ac:dyDescent="0.25"/>
  <cols>
    <col min="1" max="1" width="44" bestFit="1" customWidth="1"/>
    <col min="2" max="2" width="16.28515625" bestFit="1" customWidth="1"/>
    <col min="3" max="3" width="7" bestFit="1" customWidth="1"/>
    <col min="4" max="4" width="11.28515625" bestFit="1" customWidth="1"/>
    <col min="5" max="5" width="17.5703125" bestFit="1" customWidth="1"/>
    <col min="6" max="6" width="28.140625" bestFit="1" customWidth="1"/>
    <col min="7" max="7" width="22.5703125" bestFit="1" customWidth="1"/>
  </cols>
  <sheetData>
    <row r="45" spans="1:4" x14ac:dyDescent="0.25">
      <c r="B45" s="28" t="s">
        <v>48</v>
      </c>
    </row>
    <row r="46" spans="1:4" x14ac:dyDescent="0.25">
      <c r="A46" s="28" t="s">
        <v>43</v>
      </c>
      <c r="B46">
        <v>2023</v>
      </c>
      <c r="C46">
        <v>2024</v>
      </c>
      <c r="D46" t="s">
        <v>44</v>
      </c>
    </row>
    <row r="47" spans="1:4" x14ac:dyDescent="0.25">
      <c r="A47" s="29" t="s">
        <v>42</v>
      </c>
      <c r="B47" s="27"/>
      <c r="C47" s="27"/>
      <c r="D47" s="27"/>
    </row>
    <row r="48" spans="1:4" x14ac:dyDescent="0.25">
      <c r="A48" s="32" t="s">
        <v>93</v>
      </c>
      <c r="B48" s="31">
        <v>3</v>
      </c>
      <c r="C48" s="31">
        <v>6</v>
      </c>
      <c r="D48" s="31">
        <v>9</v>
      </c>
    </row>
    <row r="49" spans="1:4" x14ac:dyDescent="0.25">
      <c r="A49" s="32" t="s">
        <v>96</v>
      </c>
      <c r="B49" s="31">
        <v>72</v>
      </c>
      <c r="C49" s="31">
        <v>52</v>
      </c>
      <c r="D49" s="31">
        <v>124</v>
      </c>
    </row>
    <row r="50" spans="1:4" x14ac:dyDescent="0.25">
      <c r="A50" s="32" t="s">
        <v>97</v>
      </c>
      <c r="B50" s="31">
        <v>39</v>
      </c>
      <c r="C50" s="31">
        <v>63</v>
      </c>
      <c r="D50" s="31">
        <v>102</v>
      </c>
    </row>
    <row r="51" spans="1:4" x14ac:dyDescent="0.25">
      <c r="A51" s="32" t="s">
        <v>99</v>
      </c>
      <c r="B51" s="31">
        <v>20</v>
      </c>
      <c r="C51" s="31">
        <v>24</v>
      </c>
      <c r="D51" s="31">
        <v>44</v>
      </c>
    </row>
    <row r="52" spans="1:4" x14ac:dyDescent="0.25">
      <c r="A52" s="32" t="s">
        <v>101</v>
      </c>
      <c r="B52" s="31">
        <v>1268</v>
      </c>
      <c r="C52" s="31">
        <v>1364</v>
      </c>
      <c r="D52" s="31">
        <v>2632</v>
      </c>
    </row>
    <row r="53" spans="1:4" x14ac:dyDescent="0.25">
      <c r="A53" s="32" t="s">
        <v>103</v>
      </c>
      <c r="B53" s="31">
        <v>2251</v>
      </c>
      <c r="C53" s="31">
        <v>2604</v>
      </c>
      <c r="D53" s="31">
        <v>4855</v>
      </c>
    </row>
    <row r="54" spans="1:4" x14ac:dyDescent="0.25">
      <c r="A54" s="32" t="s">
        <v>105</v>
      </c>
      <c r="B54" s="31">
        <v>334</v>
      </c>
      <c r="C54" s="31">
        <v>366</v>
      </c>
      <c r="D54" s="31">
        <v>700</v>
      </c>
    </row>
    <row r="55" spans="1:4" x14ac:dyDescent="0.25">
      <c r="A55" s="29" t="s">
        <v>94</v>
      </c>
      <c r="B55" s="31">
        <v>3</v>
      </c>
      <c r="C55" s="31">
        <v>6</v>
      </c>
      <c r="D55" s="31">
        <v>9</v>
      </c>
    </row>
    <row r="56" spans="1:4" x14ac:dyDescent="0.25">
      <c r="A56" s="29" t="s">
        <v>95</v>
      </c>
      <c r="B56" s="31">
        <v>72</v>
      </c>
      <c r="C56" s="31">
        <v>52</v>
      </c>
      <c r="D56" s="31">
        <v>124</v>
      </c>
    </row>
    <row r="57" spans="1:4" x14ac:dyDescent="0.25">
      <c r="A57" s="29" t="s">
        <v>98</v>
      </c>
      <c r="B57" s="31">
        <v>39</v>
      </c>
      <c r="C57" s="31">
        <v>63</v>
      </c>
      <c r="D57" s="31">
        <v>102</v>
      </c>
    </row>
    <row r="58" spans="1:4" x14ac:dyDescent="0.25">
      <c r="A58" s="29" t="s">
        <v>100</v>
      </c>
      <c r="B58" s="31">
        <v>20</v>
      </c>
      <c r="C58" s="31">
        <v>24</v>
      </c>
      <c r="D58" s="31">
        <v>44</v>
      </c>
    </row>
    <row r="59" spans="1:4" x14ac:dyDescent="0.25">
      <c r="A59" s="29" t="s">
        <v>102</v>
      </c>
      <c r="B59" s="31">
        <v>1268</v>
      </c>
      <c r="C59" s="31">
        <v>1364</v>
      </c>
      <c r="D59" s="31">
        <v>2632</v>
      </c>
    </row>
    <row r="60" spans="1:4" x14ac:dyDescent="0.25">
      <c r="A60" s="29" t="s">
        <v>104</v>
      </c>
      <c r="B60" s="31">
        <v>2251</v>
      </c>
      <c r="C60" s="31">
        <v>2604</v>
      </c>
      <c r="D60" s="31">
        <v>4855</v>
      </c>
    </row>
    <row r="61" spans="1:4" x14ac:dyDescent="0.25">
      <c r="A61" s="29" t="s">
        <v>106</v>
      </c>
      <c r="B61" s="31">
        <v>334</v>
      </c>
      <c r="C61" s="31">
        <v>366</v>
      </c>
      <c r="D61" s="31">
        <v>700</v>
      </c>
    </row>
  </sheetData>
  <sheetProtection algorithmName="SHA-512" hashValue="CvO5X4tu9ApSfiz2ZgNQEhPTdWfzc2l5C6bJMfqycFV3IsIiXJt+ULR/4CZmDCK1gi8ltdYC9tbAdU4F8gEv0Q==" saltValue="EcUX9ffr9jU7o+MmFBWG0A==" spinCount="100000" sheet="1" objects="1" scenarios="1" autoFilter="0" pivotTables="0"/>
  <pageMargins left="0.7" right="0.7" top="0.75" bottom="0.75" header="0.3" footer="0.3"/>
  <pageSetup orientation="landscape" verticalDpi="0"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a n d b o x N o n E m p t y " > < C u s t o m C o n t e n t > < ! [ C D A T A [ 1 ] ] > < / C u s t o m C o n t e n t > < / G e m i n i > 
</file>

<file path=customXml/item10.xml>��< ? x m l   v e r s i o n = " 1 . 0 "   e n c o d i n g = " U T F - 1 6 " ? > < G e m i n i   x m l n s = " h t t p : / / g e m i n i / p i v o t c u s t o m i z a t i o n / R e l a t i o n s h i p A u t o D e t e c t i o n E n a b l e d " > < C u s t o m C o n t e n t > < ! [ C D A T A [ T r u e ] ] > < / C u s t o m C o n t e n t > < / G e m i n i > 
</file>

<file path=customXml/item11.xml>��< ? x m l   v e r s i o n = " 1 . 0 "   e n c o d i n g = " U T F - 1 6 " ? > < G e m i n i   x m l n s = " h t t p : / / g e m i n i / p i v o t c u s t o m i z a t i o n / S h o w H i d d e n " > < C u s t o m C o n t e n t > < ! [ C D A T A [ T r u e ] ] > < / 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 2 0 2 4 - 0 3 - 2 5 T 1 6 : 0 2 : 2 5 . 4 6 6 0 9 5 6 - 0 7 : 0 0 < / L a s t P r o c e s s e d T i m e > < / D a t a M o d e l i n g S a n d b o x . S e r i a l i z e d S a n d b o x E r r o r C a c h e > ] ] > < / C u s t o m C o n t e n t > < / G e m i n i > 
</file>

<file path=customXml/item13.xml>��< ? x m l   v e r s i o n = " 1 . 0 "   e n c o d i n g = " U T F - 1 6 " ? > < G e m i n i   x m l n s = " h t t p : / / g e m i n i / p i v o t c u s t o m i z a t i o n / T a b l e O r d e r " > < C u s t o m C o n t e n t > < ! [ C D A T A [ C o u n t y C o u r t , C F ] ] > < / 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 C o u n t y C o u r t < / 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 C o u n t y C o u r t < / 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 C o l u m n s \ C o u n t y / C o u r t < / 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 C o l u m n s \ C o u n t y / C o u r t < / K e y > < / a : K e y > < a : V a l u e   i : t y p e = " M e a s u r e G r i d N o d e V i e w S t a t e " > < L a y e d O u t > t r u e < / L a y e d O u t > < / a : V a l u e > < / a : K e y V a l u e O f D i a g r a m O b j e c t K e y a n y T y p e z b w N T n L X > < / V i e w S t a t e s > < / D i a g r a m M a n a g e r . S e r i a l i z a b l e D i a g r a m > < D i a g r a m M a n a g e r . S e r i a l i z a b l e D i a g r a m > < A d a p t e r   i : t y p e = " M e a s u r e D i a g r a m S a n d b o x A d a p t e r " > < T a b l e N a m e > C F < / 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 C F < / 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 Y e a r < / K e y > < / D i a g r a m O b j e c t K e y > < D i a g r a m O b j e c t K e y > < K e y > M e a s u r e s \ S u m   o f   Y e a r \ T a g I n f o \ F o r m u l a < / K e y > < / D i a g r a m O b j e c t K e y > < D i a g r a m O b j e c t K e y > < K e y > M e a s u r e s \ S u m   o f   Y e a r \ T a g I n f o \ V a l u e < / K e y > < / D i a g r a m O b j e c t K e y > < D i a g r a m O b j e c t K e y > < K e y > M e a s u r e s \ S u m   o f   T o t a l   C r i m i n a l < / K e y > < / D i a g r a m O b j e c t K e y > < D i a g r a m O b j e c t K e y > < K e y > M e a s u r e s \ S u m   o f   T o t a l   C r i m i n a l \ T a g I n f o \ F o r m u l a < / K e y > < / D i a g r a m O b j e c t K e y > < D i a g r a m O b j e c t K e y > < K e y > M e a s u r e s \ S u m   o f   T o t a l   C r i m i n a l \ T a g I n f o \ V a l u e < / K e y > < / D i a g r a m O b j e c t K e y > < D i a g r a m O b j e c t K e y > < K e y > C o l u m n s \ C o u n t y / C o u r t < / K e y > < / D i a g r a m O b j e c t K e y > < D i a g r a m O b j e c t K e y > < K e y > C o l u m n s \ Y e a r < / K e y > < / D i a g r a m O b j e c t K e y > < D i a g r a m O b j e c t K e y > < K e y > C o l u m n s \ H o m i c i d e < / K e y > < / D i a g r a m O b j e c t K e y > < D i a g r a m O b j e c t K e y > < K e y > C o l u m n s \ S e x   C r i m e s < / K e y > < / D i a g r a m O b j e c t K e y > < D i a g r a m O b j e c t K e y > < K e y > C o l u m n s \ R o b b e r y < / K e y > < / D i a g r a m O b j e c t K e y > < D i a g r a m O b j e c t K e y > < K e y > C o l u m n s \ A s s a u l t < / K e y > < / D i a g r a m O b j e c t K e y > < D i a g r a m O b j e c t K e y > < K e y > C o l u m n s \ T h e f t / B u r g l a r y < / K e y > < / D i a g r a m O b j e c t K e y > < D i a g r a m O b j e c t K e y > < K e y > C o l u m n s \ M o t o r   V e h i c l e   T h e f t < / K e y > < / D i a g r a m O b j e c t K e y > < D i a g r a m O b j e c t K e y > < K e y > C o l u m n s \ C o n t r o l l e d   S u b s t a n c e < / K e y > < / D i a g r a m O b j e c t K e y > < D i a g r a m O b j e c t K e y > < K e y > C o l u m n s \ O t h e r   F e l o n y < / K e y > < / D i a g r a m O b j e c t K e y > < D i a g r a m O b j e c t K e y > < K e y > C o l u m n s \ M i s d e m e a n o r   /   G r o s s   M i s d e m e a n o r < / K e y > < / D i a g r a m O b j e c t K e y > < D i a g r a m O b j e c t K e y > < K e y > C o l u m n s \ A p p e a l s   f r o m   L o w e r   C o u r t < / K e y > < / D i a g r a m O b j e c t K e y > < D i a g r a m O b j e c t K e y > < K e y > C o l u m n s \ N o n - C h a r g e   ( 2 ) < / K e y > < / D i a g r a m O b j e c t K e y > < D i a g r a m O b j e c t K e y > < K e y > C o l u m n s \ T o t a l   C r i m i n a l < / K e y > < / D i a g r a m O b j e c t K e y > < D i a g r a m O b j e c t K e y > < K e y > L i n k s \ & l t ; C o l u m n s \ S u m   o f   Y e a r & g t ; - & l t ; M e a s u r e s \ Y e a r & g t ; < / K e y > < / D i a g r a m O b j e c t K e y > < D i a g r a m O b j e c t K e y > < K e y > L i n k s \ & l t ; C o l u m n s \ S u m   o f   Y e a r & g t ; - & l t ; M e a s u r e s \ Y e a r & g t ; \ C O L U M N < / K e y > < / D i a g r a m O b j e c t K e y > < D i a g r a m O b j e c t K e y > < K e y > L i n k s \ & l t ; C o l u m n s \ S u m   o f   Y e a r & g t ; - & l t ; M e a s u r e s \ Y e a r & g t ; \ M E A S U R E < / K e y > < / D i a g r a m O b j e c t K e y > < D i a g r a m O b j e c t K e y > < K e y > L i n k s \ & l t ; C o l u m n s \ S u m   o f   T o t a l   C r i m i n a l & g t ; - & l t ; M e a s u r e s \ T o t a l   C r i m i n a l & g t ; < / K e y > < / D i a g r a m O b j e c t K e y > < D i a g r a m O b j e c t K e y > < K e y > L i n k s \ & l t ; C o l u m n s \ S u m   o f   T o t a l   C r i m i n a l & g t ; - & l t ; M e a s u r e s \ T o t a l   C r i m i n a l & g t ; \ C O L U M N < / K e y > < / D i a g r a m O b j e c t K e y > < D i a g r a m O b j e c t K e y > < K e y > L i n k s \ & l t ; C o l u m n s \ S u m   o f   T o t a l   C r i m i n a l & g t ; - & l t ; M e a s u r e s \ T o t a l   C r i m i n a l & g t ; \ M E A S U R E 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 Y e a r < / K e y > < / a : K e y > < a : V a l u e   i : t y p e = " M e a s u r e G r i d N o d e V i e w S t a t e " > < C o l u m n > 1 < / C o l u m n > < L a y e d O u t > t r u e < / L a y e d O u t > < W a s U I I n v i s i b l e > t r u e < / W a s U I I n v i s i b l e > < / a : V a l u e > < / a : K e y V a l u e O f D i a g r a m O b j e c t K e y a n y T y p e z b w N T n L X > < a : K e y V a l u e O f D i a g r a m O b j e c t K e y a n y T y p e z b w N T n L X > < a : K e y > < K e y > M e a s u r e s \ S u m   o f   Y e a r \ T a g I n f o \ F o r m u l a < / K e y > < / a : K e y > < a : V a l u e   i : t y p e = " M e a s u r e G r i d V i e w S t a t e I D i a g r a m T a g A d d i t i o n a l I n f o " / > < / a : K e y V a l u e O f D i a g r a m O b j e c t K e y a n y T y p e z b w N T n L X > < a : K e y V a l u e O f D i a g r a m O b j e c t K e y a n y T y p e z b w N T n L X > < a : K e y > < K e y > M e a s u r e s \ S u m   o f   Y e a r \ T a g I n f o \ V a l u e < / K e y > < / a : K e y > < a : V a l u e   i : t y p e = " M e a s u r e G r i d V i e w S t a t e I D i a g r a m T a g A d d i t i o n a l I n f o " / > < / a : K e y V a l u e O f D i a g r a m O b j e c t K e y a n y T y p e z b w N T n L X > < a : K e y V a l u e O f D i a g r a m O b j e c t K e y a n y T y p e z b w N T n L X > < a : K e y > < K e y > M e a s u r e s \ S u m   o f   T o t a l   C r i m i n a l < / K e y > < / a : K e y > < a : V a l u e   i : t y p e = " M e a s u r e G r i d N o d e V i e w S t a t e " > < C o l u m n > 1 3 < / C o l u m n > < L a y e d O u t > t r u e < / L a y e d O u t > < W a s U I I n v i s i b l e > t r u e < / W a s U I I n v i s i b l e > < / a : V a l u e > < / a : K e y V a l u e O f D i a g r a m O b j e c t K e y a n y T y p e z b w N T n L X > < a : K e y V a l u e O f D i a g r a m O b j e c t K e y a n y T y p e z b w N T n L X > < a : K e y > < K e y > M e a s u r e s \ S u m   o f   T o t a l   C r i m i n a l \ T a g I n f o \ F o r m u l a < / K e y > < / a : K e y > < a : V a l u e   i : t y p e = " M e a s u r e G r i d V i e w S t a t e I D i a g r a m T a g A d d i t i o n a l I n f o " / > < / a : K e y V a l u e O f D i a g r a m O b j e c t K e y a n y T y p e z b w N T n L X > < a : K e y V a l u e O f D i a g r a m O b j e c t K e y a n y T y p e z b w N T n L X > < a : K e y > < K e y > M e a s u r e s \ S u m   o f   T o t a l   C r i m i n a l \ T a g I n f o \ V a l u e < / K e y > < / a : K e y > < a : V a l u e   i : t y p e = " M e a s u r e G r i d V i e w S t a t e I D i a g r a m T a g A d d i t i o n a l I n f o " / > < / a : K e y V a l u e O f D i a g r a m O b j e c t K e y a n y T y p e z b w N T n L X > < a : K e y V a l u e O f D i a g r a m O b j e c t K e y a n y T y p e z b w N T n L X > < a : K e y > < K e y > C o l u m n s \ C o u n t y / C o u r t < / K e y > < / a : K e y > < a : V a l u e   i : t y p e = " M e a s u r e G r i d N o d e V i e w S t a t e " > < L a y e d O u t > t r u e < / L a y e d O u t > < / a : V a l u e > < / a : K e y V a l u e O f D i a g r a m O b j e c t K e y a n y T y p e z b w N T n L X > < a : K e y V a l u e O f D i a g r a m O b j e c t K e y a n y T y p e z b w N T n L X > < a : K e y > < K e y > C o l u m n s \ Y e a r < / K e y > < / a : K e y > < a : V a l u e   i : t y p e = " M e a s u r e G r i d N o d e V i e w S t a t e " > < C o l u m n > 1 < / C o l u m n > < L a y e d O u t > t r u e < / L a y e d O u t > < / a : V a l u e > < / a : K e y V a l u e O f D i a g r a m O b j e c t K e y a n y T y p e z b w N T n L X > < a : K e y V a l u e O f D i a g r a m O b j e c t K e y a n y T y p e z b w N T n L X > < a : K e y > < K e y > C o l u m n s \ H o m i c i d e < / K e y > < / a : K e y > < a : V a l u e   i : t y p e = " M e a s u r e G r i d N o d e V i e w S t a t e " > < C o l u m n > 2 < / C o l u m n > < L a y e d O u t > t r u e < / L a y e d O u t > < / a : V a l u e > < / a : K e y V a l u e O f D i a g r a m O b j e c t K e y a n y T y p e z b w N T n L X > < a : K e y V a l u e O f D i a g r a m O b j e c t K e y a n y T y p e z b w N T n L X > < a : K e y > < K e y > C o l u m n s \ S e x   C r i m e s < / K e y > < / a : K e y > < a : V a l u e   i : t y p e = " M e a s u r e G r i d N o d e V i e w S t a t e " > < C o l u m n > 3 < / C o l u m n > < L a y e d O u t > t r u e < / L a y e d O u t > < / a : V a l u e > < / a : K e y V a l u e O f D i a g r a m O b j e c t K e y a n y T y p e z b w N T n L X > < a : K e y V a l u e O f D i a g r a m O b j e c t K e y a n y T y p e z b w N T n L X > < a : K e y > < K e y > C o l u m n s \ R o b b e r y < / K e y > < / a : K e y > < a : V a l u e   i : t y p e = " M e a s u r e G r i d N o d e V i e w S t a t e " > < C o l u m n > 4 < / C o l u m n > < L a y e d O u t > t r u e < / L a y e d O u t > < / a : V a l u e > < / a : K e y V a l u e O f D i a g r a m O b j e c t K e y a n y T y p e z b w N T n L X > < a : K e y V a l u e O f D i a g r a m O b j e c t K e y a n y T y p e z b w N T n L X > < a : K e y > < K e y > C o l u m n s \ A s s a u l t < / K e y > < / a : K e y > < a : V a l u e   i : t y p e = " M e a s u r e G r i d N o d e V i e w S t a t e " > < C o l u m n > 5 < / C o l u m n > < L a y e d O u t > t r u e < / L a y e d O u t > < / a : V a l u e > < / a : K e y V a l u e O f D i a g r a m O b j e c t K e y a n y T y p e z b w N T n L X > < a : K e y V a l u e O f D i a g r a m O b j e c t K e y a n y T y p e z b w N T n L X > < a : K e y > < K e y > C o l u m n s \ T h e f t / B u r g l a r y < / K e y > < / a : K e y > < a : V a l u e   i : t y p e = " M e a s u r e G r i d N o d e V i e w S t a t e " > < C o l u m n > 6 < / C o l u m n > < L a y e d O u t > t r u e < / L a y e d O u t > < / a : V a l u e > < / a : K e y V a l u e O f D i a g r a m O b j e c t K e y a n y T y p e z b w N T n L X > < a : K e y V a l u e O f D i a g r a m O b j e c t K e y a n y T y p e z b w N T n L X > < a : K e y > < K e y > C o l u m n s \ M o t o r   V e h i c l e   T h e f t < / K e y > < / a : K e y > < a : V a l u e   i : t y p e = " M e a s u r e G r i d N o d e V i e w S t a t e " > < C o l u m n > 7 < / C o l u m n > < L a y e d O u t > t r u e < / L a y e d O u t > < / a : V a l u e > < / a : K e y V a l u e O f D i a g r a m O b j e c t K e y a n y T y p e z b w N T n L X > < a : K e y V a l u e O f D i a g r a m O b j e c t K e y a n y T y p e z b w N T n L X > < a : K e y > < K e y > C o l u m n s \ C o n t r o l l e d   S u b s t a n c e < / K e y > < / a : K e y > < a : V a l u e   i : t y p e = " M e a s u r e G r i d N o d e V i e w S t a t e " > < C o l u m n > 8 < / C o l u m n > < L a y e d O u t > t r u e < / L a y e d O u t > < / a : V a l u e > < / a : K e y V a l u e O f D i a g r a m O b j e c t K e y a n y T y p e z b w N T n L X > < a : K e y V a l u e O f D i a g r a m O b j e c t K e y a n y T y p e z b w N T n L X > < a : K e y > < K e y > C o l u m n s \ O t h e r   F e l o n y < / K e y > < / a : K e y > < a : V a l u e   i : t y p e = " M e a s u r e G r i d N o d e V i e w S t a t e " > < C o l u m n > 9 < / C o l u m n > < L a y e d O u t > t r u e < / L a y e d O u t > < / a : V a l u e > < / a : K e y V a l u e O f D i a g r a m O b j e c t K e y a n y T y p e z b w N T n L X > < a : K e y V a l u e O f D i a g r a m O b j e c t K e y a n y T y p e z b w N T n L X > < a : K e y > < K e y > C o l u m n s \ M i s d e m e a n o r   /   G r o s s   M i s d e m e a n o r < / K e y > < / a : K e y > < a : V a l u e   i : t y p e = " M e a s u r e G r i d N o d e V i e w S t a t e " > < C o l u m n > 1 0 < / C o l u m n > < L a y e d O u t > t r u e < / L a y e d O u t > < / a : V a l u e > < / a : K e y V a l u e O f D i a g r a m O b j e c t K e y a n y T y p e z b w N T n L X > < a : K e y V a l u e O f D i a g r a m O b j e c t K e y a n y T y p e z b w N T n L X > < a : K e y > < K e y > C o l u m n s \ A p p e a l s   f r o m   L o w e r   C o u r t < / K e y > < / a : K e y > < a : V a l u e   i : t y p e = " M e a s u r e G r i d N o d e V i e w S t a t e " > < C o l u m n > 1 1 < / C o l u m n > < L a y e d O u t > t r u e < / L a y e d O u t > < / a : V a l u e > < / a : K e y V a l u e O f D i a g r a m O b j e c t K e y a n y T y p e z b w N T n L X > < a : K e y V a l u e O f D i a g r a m O b j e c t K e y a n y T y p e z b w N T n L X > < a : K e y > < K e y > C o l u m n s \ N o n - C h a r g e   ( 2 ) < / K e y > < / a : K e y > < a : V a l u e   i : t y p e = " M e a s u r e G r i d N o d e V i e w S t a t e " > < C o l u m n > 1 2 < / C o l u m n > < L a y e d O u t > t r u e < / L a y e d O u t > < / a : V a l u e > < / a : K e y V a l u e O f D i a g r a m O b j e c t K e y a n y T y p e z b w N T n L X > < a : K e y V a l u e O f D i a g r a m O b j e c t K e y a n y T y p e z b w N T n L X > < a : K e y > < K e y > C o l u m n s \ T o t a l   C r i m i n a l < / K e y > < / a : K e y > < a : V a l u e   i : t y p e = " M e a s u r e G r i d N o d e V i e w S t a t e " > < C o l u m n > 1 3 < / C o l u m n > < L a y e d O u t > t r u e < / L a y e d O u t > < / a : V a l u e > < / a : K e y V a l u e O f D i a g r a m O b j e c t K e y a n y T y p e z b w N T n L X > < a : K e y V a l u e O f D i a g r a m O b j e c t K e y a n y T y p e z b w N T n L X > < a : K e y > < K e y > L i n k s \ & l t ; C o l u m n s \ S u m   o f   Y e a r & g t ; - & l t ; M e a s u r e s \ Y e a r & g t ; < / K e y > < / a : K e y > < a : V a l u e   i : t y p e = " M e a s u r e G r i d V i e w S t a t e I D i a g r a m L i n k " / > < / a : K e y V a l u e O f D i a g r a m O b j e c t K e y a n y T y p e z b w N T n L X > < a : K e y V a l u e O f D i a g r a m O b j e c t K e y a n y T y p e z b w N T n L X > < a : K e y > < K e y > L i n k s \ & l t ; C o l u m n s \ S u m   o f   Y e a r & g t ; - & l t ; M e a s u r e s \ Y e a r & g t ; \ C O L U M N < / K e y > < / a : K e y > < a : V a l u e   i : t y p e = " M e a s u r e G r i d V i e w S t a t e I D i a g r a m L i n k E n d p o i n t " / > < / a : K e y V a l u e O f D i a g r a m O b j e c t K e y a n y T y p e z b w N T n L X > < a : K e y V a l u e O f D i a g r a m O b j e c t K e y a n y T y p e z b w N T n L X > < a : K e y > < K e y > L i n k s \ & l t ; C o l u m n s \ S u m   o f   Y e a r & g t ; - & l t ; M e a s u r e s \ Y e a r & g t ; \ M E A S U R E < / K e y > < / a : K e y > < a : V a l u e   i : t y p e = " M e a s u r e G r i d V i e w S t a t e I D i a g r a m L i n k E n d p o i n t " / > < / a : K e y V a l u e O f D i a g r a m O b j e c t K e y a n y T y p e z b w N T n L X > < a : K e y V a l u e O f D i a g r a m O b j e c t K e y a n y T y p e z b w N T n L X > < a : K e y > < K e y > L i n k s \ & l t ; C o l u m n s \ S u m   o f   T o t a l   C r i m i n a l & g t ; - & l t ; M e a s u r e s \ T o t a l   C r i m i n a l & g t ; < / K e y > < / a : K e y > < a : V a l u e   i : t y p e = " M e a s u r e G r i d V i e w S t a t e I D i a g r a m L i n k " / > < / a : K e y V a l u e O f D i a g r a m O b j e c t K e y a n y T y p e z b w N T n L X > < a : K e y V a l u e O f D i a g r a m O b j e c t K e y a n y T y p e z b w N T n L X > < a : K e y > < K e y > L i n k s \ & l t ; C o l u m n s \ S u m   o f   T o t a l   C r i m i n a l & g t ; - & l t ; M e a s u r e s \ T o t a l   C r i m i n a l & g t ; \ C O L U M N < / K e y > < / a : K e y > < a : V a l u e   i : t y p e = " M e a s u r e G r i d V i e w S t a t e I D i a g r a m L i n k E n d p o i n t " / > < / a : K e y V a l u e O f D i a g r a m O b j e c t K e y a n y T y p e z b w N T n L X > < a : K e y V a l u e O f D i a g r a m O b j e c t K e y a n y T y p e z b w N T n L X > < a : K e y > < K e y > L i n k s \ & l t ; C o l u m n s \ S u m   o f   T o t a l   C r i m i n a l & g t ; - & l t ; M e a s u r e s \ T o t a l   C r i m i n a l & g t ; \ M E A S U R E < / K e y > < / a : K e y > < a : V a l u e   i : t y p e = " M e a s u r e G r i d V i e w S t a t e I D i a g r a m L i n k E n d p o i n t " / > < / a : K e y V a l u e O f D i a g r a m O b j e c t K e y a n y T y p e z b w N T n L X > < / V i e w S t a t e s > < / D i a g r a m M a n a g e r . S e r i a l i z a b l e D i a g r a m > < / A r r a y O f D i a g r a m M a n a g e r . S e r i a l i z a b l e D i a g r a m > ] ] > < / C u s t o m C o n t e n t > < / G e m i n i > 
</file>

<file path=customXml/item15.xml>��< ? x m l   v e r s i o n = " 1 . 0 "   e n c o d i n g = " U T F - 1 6 " ? > < G e m i n i   x m l n s = " h t t p : / / g e m i n i / p i v o t c u s t o m i z a t i o n / P o w e r P i v o t V e r s i o n " > < C u s t o m C o n t e n t > < ! [ C D A T A [ 2 0 1 5 . 1 3 0 . 8 0 0 . 8 6 9 ] ] > < / C u s t o m C o n t e n t > < / G e m i n i > 
</file>

<file path=customXml/item16.xml>��< ? x m l   v e r s i o n = " 1 . 0 "   e n c o d i n g = " u t f - 1 6 " ? > < D a t a M a s h u p   s q m i d = " 6 3 b 0 4 9 7 3 - 9 1 4 6 - 4 7 7 b - a c 3 b - 0 e d 6 7 9 5 b 0 3 c 1 "   x m l n s = " h t t p : / / s c h e m a s . m i c r o s o f t . c o m / D a t a M a s h u p " > A A A A A B U D A A B Q S w M E F A A C A A g A C k 5 6 W L w e z i a l A A A A 9 w A A A B I A H A B D b 2 5 m a W c v U G F j a 2 F n Z S 5 4 b W w g o h g A K K A U A A A A A A A A A A A A A A A A A A A A A A A A A A A A h Y + x D o I w G I R f h X S n L Z i Y S k o Z X C U x I R r X p l R o h B 9 D i + X d H H w k X 0 G M o m 6 O d / d d c n e / 3 n g 2 t k 1 w 0 b 0 1 H a Q o w h Q F G l R X G q h S N L h j y F A m + F a q k 6 x 0 M M F g k 9 G a F N X O n R N C v P f Y L 3 D X V y S m N C K H f F O o W r c y N G C d B K X R p 1 X + b y H B 9 6 8 x I s a r J Y 4 Y o w x T T m a X 5 w a + R D w N f q Y / J l 8 P j R t 6 L T S E u 4 K T W X L y P i E e U E s D B B Q A A g A I A A p O e 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K T n p Y K I p H u A 4 A A A A R A A A A E w A c A E Z v c m 1 1 b G F z L 1 N l Y 3 R p b 2 4 x L m 0 g o h g A K K A U A A A A A A A A A A A A A A A A A A A A A A A A A A A A K 0 5 N L s n M z 1 M I h t C G 1 g B Q S w E C L Q A U A A I A C A A K T n p Y v B 7 O J q U A A A D 3 A A A A E g A A A A A A A A A A A A A A A A A A A A A A Q 2 9 u Z m l n L 1 B h Y 2 t h Z 2 U u e G 1 s U E s B A i 0 A F A A C A A g A C k 5 6 W A / K 6 a u k A A A A 6 Q A A A B M A A A A A A A A A A A A A A A A A 8 Q A A A F t D b 2 5 0 Z W 5 0 X 1 R 5 c G V z X S 5 4 b W x Q S w E C L Q A U A A I A C A A K T n p Y 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T 3 M I + w y / H 0 6 / m G g l a c i m T A A A A A A C A A A A A A A D Z g A A w A A A A B A A A A D n 9 N O m r e 9 d U X k c 9 b P c r r T J A A A A A A S A A A C g A A A A E A A A A G T i 7 w 5 d x Y E q A X B y Z p A S + 1 Z Q A A A A n X C 7 6 G c e r r M O 1 z K Z T j b A N d 2 F M T b 8 B D M n q p / t U Z V M 2 r F d 6 i E m 7 X a T k P n K / 0 E g 4 v F G O d K l f u H i W S s h O n v N f t 3 S Z m B j p N 1 + d 5 M I g 3 i E t u O O p 0 I U A A A A A 7 F v l f k Q 4 q m l h L k n i x 9 s m u a M 8 0 A = < / D a t a M a s h u p > 
</file>

<file path=customXml/item2.xml>��< ? x m l   v e r s i o n = " 1 . 0 "   e n c o d i n g = " U T F - 1 6 " ? > < G e m i n i   x m l n s = " h t t p : / / g e m i n i / p i v o t c u s t o m i z a t i o n / M a n u a l C a l c M o d e " > < C u s t o m C o n t e n t > < ! [ C D A T A [ F a l s e ] ] > < / 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 C o u n t y C o u r t 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 C o u n t y C o u r t 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 C o l u m n s \ C o u n t y / C o u r t < / 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 C F < / 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 C F < / 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 C o l u m n s \ C o u n t y / C o u r t < / 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 C o l u m n s \ H o m i c i d e < / K e y > < / a : K e y > < a : V a l u e   i : t y p e = " T a b l e W i d g e t B a s e V i e w S t a t e " / > < / a : K e y V a l u e O f D i a g r a m O b j e c t K e y a n y T y p e z b w N T n L X > < a : K e y V a l u e O f D i a g r a m O b j e c t K e y a n y T y p e z b w N T n L X > < a : K e y > < K e y > C o l u m n s \ S e x   C r i m e s < / K e y > < / a : K e y > < a : V a l u e   i : t y p e = " T a b l e W i d g e t B a s e V i e w S t a t e " / > < / a : K e y V a l u e O f D i a g r a m O b j e c t K e y a n y T y p e z b w N T n L X > < a : K e y V a l u e O f D i a g r a m O b j e c t K e y a n y T y p e z b w N T n L X > < a : K e y > < K e y > C o l u m n s \ R o b b e r y < / K e y > < / a : K e y > < a : V a l u e   i : t y p e = " T a b l e W i d g e t B a s e V i e w S t a t e " / > < / a : K e y V a l u e O f D i a g r a m O b j e c t K e y a n y T y p e z b w N T n L X > < a : K e y V a l u e O f D i a g r a m O b j e c t K e y a n y T y p e z b w N T n L X > < a : K e y > < K e y > C o l u m n s \ A s s a u l t < / K e y > < / a : K e y > < a : V a l u e   i : t y p e = " T a b l e W i d g e t B a s e V i e w S t a t e " / > < / a : K e y V a l u e O f D i a g r a m O b j e c t K e y a n y T y p e z b w N T n L X > < a : K e y V a l u e O f D i a g r a m O b j e c t K e y a n y T y p e z b w N T n L X > < a : K e y > < K e y > C o l u m n s \ T h e f t / B u r g l a r y < / K e y > < / a : K e y > < a : V a l u e   i : t y p e = " T a b l e W i d g e t B a s e V i e w S t a t e " / > < / a : K e y V a l u e O f D i a g r a m O b j e c t K e y a n y T y p e z b w N T n L X > < a : K e y V a l u e O f D i a g r a m O b j e c t K e y a n y T y p e z b w N T n L X > < a : K e y > < K e y > C o l u m n s \ M o t o r   V e h i c l e   T h e f t < / K e y > < / a : K e y > < a : V a l u e   i : t y p e = " T a b l e W i d g e t B a s e V i e w S t a t e " / > < / a : K e y V a l u e O f D i a g r a m O b j e c t K e y a n y T y p e z b w N T n L X > < a : K e y V a l u e O f D i a g r a m O b j e c t K e y a n y T y p e z b w N T n L X > < a : K e y > < K e y > C o l u m n s \ C o n t r o l l e d   S u b s t a n c e < / K e y > < / a : K e y > < a : V a l u e   i : t y p e = " T a b l e W i d g e t B a s e V i e w S t a t e " / > < / a : K e y V a l u e O f D i a g r a m O b j e c t K e y a n y T y p e z b w N T n L X > < a : K e y V a l u e O f D i a g r a m O b j e c t K e y a n y T y p e z b w N T n L X > < a : K e y > < K e y > C o l u m n s \ O t h e r   F e l o n y < / K e y > < / a : K e y > < a : V a l u e   i : t y p e = " T a b l e W i d g e t B a s e V i e w S t a t e " / > < / a : K e y V a l u e O f D i a g r a m O b j e c t K e y a n y T y p e z b w N T n L X > < a : K e y V a l u e O f D i a g r a m O b j e c t K e y a n y T y p e z b w N T n L X > < a : K e y > < K e y > C o l u m n s \ M i s d e m e a n o r   /   G r o s s   M i s d e m e a n o r < / K e y > < / a : K e y > < a : V a l u e   i : t y p e = " T a b l e W i d g e t B a s e V i e w S t a t e " / > < / a : K e y V a l u e O f D i a g r a m O b j e c t K e y a n y T y p e z b w N T n L X > < a : K e y V a l u e O f D i a g r a m O b j e c t K e y a n y T y p e z b w N T n L X > < a : K e y > < K e y > C o l u m n s \ A p p e a l s   f r o m   L o w e r   C o u r t < / K e y > < / a : K e y > < a : V a l u e   i : t y p e = " T a b l e W i d g e t B a s e V i e w S t a t e " / > < / a : K e y V a l u e O f D i a g r a m O b j e c t K e y a n y T y p e z b w N T n L X > < a : K e y V a l u e O f D i a g r a m O b j e c t K e y a n y T y p e z b w N T n L X > < a : K e y > < K e y > C o l u m n s \ N o n - C h a r g e   ( 2 ) < / K e y > < / a : K e y > < a : V a l u e   i : t y p e = " T a b l e W i d g e t B a s e V i e w S t a t e " / > < / a : K e y V a l u e O f D i a g r a m O b j e c t K e y a n y T y p e z b w N T n L X > < a : K e y V a l u e O f D i a g r a m O b j e c t K e y a n y T y p e z b w N T n L X > < a : K e y > < K e y > C o l u m n s \ T o t a l   C r i m i n a l < / 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S h o w I m p l i c i t M e a s u r e s " > < C u s t o m C o n t e n t > < ! [ C D A T A [ F a l s e ] ] > < / 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 C o u n t y C o u r t < / K e y > < V a l u e   x m l n s : a = " h t t p : / / s c h e m a s . d a t a c o n t r a c t . o r g / 2 0 0 4 / 0 7 / M i c r o s o f t . A n a l y s i s S e r v i c e s . C o m m o n " > < a : H a s F o c u s > t r u e < / a : H a s F o c u s > < a : S i z e A t D p i 9 6 > 1 1 3 < / a : S i z e A t D p i 9 6 > < a : V i s i b l e > t r u e < / a : V i s i b l e > < / V a l u e > < / K e y V a l u e O f s t r i n g S a n d b o x E d i t o r . M e a s u r e G r i d S t a t e S c d E 3 5 R y > < K e y V a l u e O f s t r i n g S a n d b o x E d i t o r . M e a s u r e G r i d S t a t e S c d E 3 5 R y > < K e y > C F < / 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7.xml>��< ? x m l   v e r s i o n = " 1 . 0 "   e n c o d i n g = " U T F - 1 6 " ? > < G e m i n i   x m l n s = " h t t p : / / g e m i n i / p i v o t c u s t o m i z a t i o n / I s S a n d b o x E m b e d d e d " > < C u s t o m C o n t e n t > < ! [ C D A T A [ y e s ] ] > < / C u s t o m C o n t e n t > < / G e m i n i > 
</file>

<file path=customXml/item8.xml>��< ? x m l   v e r s i o n = " 1 . 0 "   e n c o d i n g = " U T F - 1 6 " ? > < G e m i n i   x m l n s = " h t t p : / / g e m i n i / p i v o t c u s t o m i z a t i o n / L i n k e d T a b l e U p d a t e M o d e " > < C u s t o m C o n t e n t > < ! [ C D A T A [ T r u e ] ] > < / C u s t o m C o n t e n t > < / G e m i n i > 
</file>

<file path=customXml/item9.xml>��< ? x m l   v e r s i o n = " 1 . 0 "   e n c o d i n g = " U T F - 1 6 " ? > < G e m i n i   x m l n s = " h t t p : / / g e m i n i / p i v o t c u s t o m i z a t i o n / C l i e n t W i n d o w X M L " > < C u s t o m C o n t e n t > < ! [ C D A T A [ C F ] ] > < / C u s t o m C o n t e n t > < / G e m i n i > 
</file>

<file path=customXml/itemProps1.xml><?xml version="1.0" encoding="utf-8"?>
<ds:datastoreItem xmlns:ds="http://schemas.openxmlformats.org/officeDocument/2006/customXml" ds:itemID="{EB901087-7C7A-4DAD-87F7-091F9514A18E}">
  <ds:schemaRefs/>
</ds:datastoreItem>
</file>

<file path=customXml/itemProps10.xml><?xml version="1.0" encoding="utf-8"?>
<ds:datastoreItem xmlns:ds="http://schemas.openxmlformats.org/officeDocument/2006/customXml" ds:itemID="{EADD2B8D-7B7F-4555-AAF8-A06E7F30D9CD}">
  <ds:schemaRefs/>
</ds:datastoreItem>
</file>

<file path=customXml/itemProps11.xml><?xml version="1.0" encoding="utf-8"?>
<ds:datastoreItem xmlns:ds="http://schemas.openxmlformats.org/officeDocument/2006/customXml" ds:itemID="{A8AAEDC9-A12C-4025-AD8E-14AD899C435E}">
  <ds:schemaRefs/>
</ds:datastoreItem>
</file>

<file path=customXml/itemProps12.xml><?xml version="1.0" encoding="utf-8"?>
<ds:datastoreItem xmlns:ds="http://schemas.openxmlformats.org/officeDocument/2006/customXml" ds:itemID="{92312042-0200-4E01-A643-1DAC6A66BEC0}">
  <ds:schemaRefs/>
</ds:datastoreItem>
</file>

<file path=customXml/itemProps13.xml><?xml version="1.0" encoding="utf-8"?>
<ds:datastoreItem xmlns:ds="http://schemas.openxmlformats.org/officeDocument/2006/customXml" ds:itemID="{A8ED4112-0759-4C8D-BCF6-27ACA238E4A9}">
  <ds:schemaRefs/>
</ds:datastoreItem>
</file>

<file path=customXml/itemProps14.xml><?xml version="1.0" encoding="utf-8"?>
<ds:datastoreItem xmlns:ds="http://schemas.openxmlformats.org/officeDocument/2006/customXml" ds:itemID="{D0ECDD22-4B7A-4EB3-9310-38BB8095D534}">
  <ds:schemaRefs/>
</ds:datastoreItem>
</file>

<file path=customXml/itemProps15.xml><?xml version="1.0" encoding="utf-8"?>
<ds:datastoreItem xmlns:ds="http://schemas.openxmlformats.org/officeDocument/2006/customXml" ds:itemID="{53AC5FBA-35D6-4D3F-9E6F-318928EB6576}">
  <ds:schemaRefs/>
</ds:datastoreItem>
</file>

<file path=customXml/itemProps16.xml><?xml version="1.0" encoding="utf-8"?>
<ds:datastoreItem xmlns:ds="http://schemas.openxmlformats.org/officeDocument/2006/customXml" ds:itemID="{CA3570F3-86A9-43E0-89D6-CB9BADCF2062}">
  <ds:schemaRefs>
    <ds:schemaRef ds:uri="http://schemas.microsoft.com/DataMashup"/>
  </ds:schemaRefs>
</ds:datastoreItem>
</file>

<file path=customXml/itemProps2.xml><?xml version="1.0" encoding="utf-8"?>
<ds:datastoreItem xmlns:ds="http://schemas.openxmlformats.org/officeDocument/2006/customXml" ds:itemID="{EC2BB02C-BEA6-4E67-9824-FE7EE36F4BEF}">
  <ds:schemaRefs/>
</ds:datastoreItem>
</file>

<file path=customXml/itemProps3.xml><?xml version="1.0" encoding="utf-8"?>
<ds:datastoreItem xmlns:ds="http://schemas.openxmlformats.org/officeDocument/2006/customXml" ds:itemID="{BAE9D1B4-7281-4A78-BABC-B32D493E3801}">
  <ds:schemaRefs/>
</ds:datastoreItem>
</file>

<file path=customXml/itemProps4.xml><?xml version="1.0" encoding="utf-8"?>
<ds:datastoreItem xmlns:ds="http://schemas.openxmlformats.org/officeDocument/2006/customXml" ds:itemID="{7A4A9A4F-3AE4-49D2-8EDA-A7E17EC809F4}">
  <ds:schemaRefs/>
</ds:datastoreItem>
</file>

<file path=customXml/itemProps5.xml><?xml version="1.0" encoding="utf-8"?>
<ds:datastoreItem xmlns:ds="http://schemas.openxmlformats.org/officeDocument/2006/customXml" ds:itemID="{88C690DE-EEA8-4355-B437-B8BEE513EF33}">
  <ds:schemaRefs/>
</ds:datastoreItem>
</file>

<file path=customXml/itemProps6.xml><?xml version="1.0" encoding="utf-8"?>
<ds:datastoreItem xmlns:ds="http://schemas.openxmlformats.org/officeDocument/2006/customXml" ds:itemID="{0BDF7BD7-6040-4D7E-8169-FE7E33C974C2}">
  <ds:schemaRefs/>
</ds:datastoreItem>
</file>

<file path=customXml/itemProps7.xml><?xml version="1.0" encoding="utf-8"?>
<ds:datastoreItem xmlns:ds="http://schemas.openxmlformats.org/officeDocument/2006/customXml" ds:itemID="{5E1B7C5F-0EF9-4F06-9E3B-4B4C40DE4866}">
  <ds:schemaRefs/>
</ds:datastoreItem>
</file>

<file path=customXml/itemProps8.xml><?xml version="1.0" encoding="utf-8"?>
<ds:datastoreItem xmlns:ds="http://schemas.openxmlformats.org/officeDocument/2006/customXml" ds:itemID="{C5A4490A-B3E4-4F24-8E84-9E28225CF0E6}">
  <ds:schemaRefs/>
</ds:datastoreItem>
</file>

<file path=customXml/itemProps9.xml><?xml version="1.0" encoding="utf-8"?>
<ds:datastoreItem xmlns:ds="http://schemas.openxmlformats.org/officeDocument/2006/customXml" ds:itemID="{FDBF0C3D-655F-4F02-8FE0-FA6EFDF4CF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Project Info</vt:lpstr>
      <vt:lpstr>Total Cases Filed</vt:lpstr>
      <vt:lpstr>Cases Filed by Type</vt:lpstr>
      <vt:lpstr>Trial Proceedings by Pr Type</vt:lpstr>
      <vt:lpstr>Trial Proceedings by Case Type</vt:lpstr>
      <vt:lpstr>Resolutions not Involving Trial</vt:lpstr>
      <vt:lpstr>'Cases Filed by Type'!Print_Area</vt:lpstr>
      <vt:lpstr>'Resolutions not Involving Trial'!Print_Area</vt:lpstr>
      <vt:lpstr>'Total Cases Filed'!Print_Area</vt:lpstr>
      <vt:lpstr>'Trial Proceedings by Case Type'!Print_Area</vt:lpstr>
      <vt:lpstr>'Trial Proceedings by Pr Type'!Print_Area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Jenee Nash</dc:creator>
  <cp:lastModifiedBy>Jenee Nash</cp:lastModifiedBy>
  <dcterms:created xsi:type="dcterms:W3CDTF">2022-12-27T16:48:26Z</dcterms:created>
  <dcterms:modified xsi:type="dcterms:W3CDTF">2024-03-29T21:23:18Z</dcterms:modified>
</cp:coreProperties>
</file>